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45" windowHeight="4575" activeTab="7"/>
  </bookViews>
  <sheets>
    <sheet name="Hoja1 (2)" sheetId="1" r:id="rId1"/>
    <sheet name="Hoja1 (3)" sheetId="2" r:id="rId2"/>
    <sheet name="Hoja1 (4)" sheetId="3" r:id="rId3"/>
    <sheet name="Hoja2" sheetId="4" r:id="rId4"/>
    <sheet name="MARZO" sheetId="5" r:id="rId5"/>
    <sheet name="AGOSTO" sheetId="6" r:id="rId6"/>
    <sheet name="SEPTIEMBRE 21" sheetId="7" r:id="rId7"/>
    <sheet name="NOVIEMBRE 2021" sheetId="8" r:id="rId8"/>
    <sheet name="Hoja1" sheetId="9" r:id="rId9"/>
    <sheet name="Hoja5" sheetId="10" r:id="rId10"/>
  </sheets>
  <definedNames/>
  <calcPr fullCalcOnLoad="1"/>
</workbook>
</file>

<file path=xl/sharedStrings.xml><?xml version="1.0" encoding="utf-8"?>
<sst xmlns="http://schemas.openxmlformats.org/spreadsheetml/2006/main" count="6877" uniqueCount="2090">
  <si>
    <t>INVENTARIO DE MATERIAL GASTABLE</t>
  </si>
  <si>
    <t>MAS</t>
  </si>
  <si>
    <t>MENOS</t>
  </si>
  <si>
    <t>INV.</t>
  </si>
  <si>
    <t xml:space="preserve">DESCREPCION </t>
  </si>
  <si>
    <t>INV. INICIAL</t>
  </si>
  <si>
    <t>EXPRESADAS</t>
  </si>
  <si>
    <t>COMPRAS</t>
  </si>
  <si>
    <t>SALIDAS</t>
  </si>
  <si>
    <t>FINAL</t>
  </si>
  <si>
    <t>ACORDEON DE ARCHIVO PEQ.</t>
  </si>
  <si>
    <t>UDS</t>
  </si>
  <si>
    <t>AGENDA DE TELEFONOS GDE</t>
  </si>
  <si>
    <t>AGENDAS DE TELEFONOS PEQ.</t>
  </si>
  <si>
    <t>BANDEJAS DE ESCRITORIO</t>
  </si>
  <si>
    <t>JUEGO</t>
  </si>
  <si>
    <t xml:space="preserve">BANDEJAS DE PARED </t>
  </si>
  <si>
    <t>JUEGOS</t>
  </si>
  <si>
    <t>BORRADORES DE PIZARRA</t>
  </si>
  <si>
    <t>CAJA CHICA MEDIANA</t>
  </si>
  <si>
    <t>UD</t>
  </si>
  <si>
    <t>CALCULADORA MANUALES</t>
  </si>
  <si>
    <t>CALCULADORA SHARP 12 DIG.</t>
  </si>
  <si>
    <t>CHINCHETAS</t>
  </si>
  <si>
    <t>CAJITAS, UDS</t>
  </si>
  <si>
    <t>CINTA BORRADOR DE MAQ. ESCRIBIR</t>
  </si>
  <si>
    <t>CINTA PARA SUMADORA SHARP COLOR</t>
  </si>
  <si>
    <t>CLIPS GDE</t>
  </si>
  <si>
    <t>CLIPS PEQUEÑO</t>
  </si>
  <si>
    <t xml:space="preserve">UDS </t>
  </si>
  <si>
    <t>CUADERNO PEQ.</t>
  </si>
  <si>
    <t>DISPENSADORES TAPE</t>
  </si>
  <si>
    <t>ESPIRALES P/ENCUADERNAR 8MM</t>
  </si>
  <si>
    <t>ESPIRALES P/ENCUADERNAR DE 6MM</t>
  </si>
  <si>
    <t>ESPIRALES P/ENCUADERNAR 10MM</t>
  </si>
  <si>
    <t>ESPIRALES P/ENCUADERNAR 12MM</t>
  </si>
  <si>
    <t xml:space="preserve">FOLDERS  8 1/2 X 14 </t>
  </si>
  <si>
    <t>FOLDERS 8 1/2 X 11</t>
  </si>
  <si>
    <t>FOLDERS COLOR AMARILLO 8 1/2 X 11</t>
  </si>
  <si>
    <t>FOLDERS COLOR ROJO</t>
  </si>
  <si>
    <t>8 1/2  X 11</t>
  </si>
  <si>
    <t>FOLDERS COLOR VERDE</t>
  </si>
  <si>
    <t>8 1/2 X 11</t>
  </si>
  <si>
    <t>FOLDERS CON GANCHOS TIPO CARPETA AZULES</t>
  </si>
  <si>
    <t>FOLDERS CON GANCHOS TIPO CARPETA MARRON</t>
  </si>
  <si>
    <t>FOLDERS IMPRESOS ZOODOM</t>
  </si>
  <si>
    <t>PAQ. 25/1(7PAQ)</t>
  </si>
  <si>
    <t>LAMINA DE ENCUADERNAR</t>
  </si>
  <si>
    <t xml:space="preserve">FOLDERS SATINADO AZUL </t>
  </si>
  <si>
    <t>FOLDERS SATINADO AZUL MARINO</t>
  </si>
  <si>
    <t>FOLDERS SATINADO MORADO</t>
  </si>
  <si>
    <t>FOLDERS SATINADO NARANJA</t>
  </si>
  <si>
    <t>FOLDERS SATINADO NEGRO</t>
  </si>
  <si>
    <t>FOLDERS SATINADO ROJO</t>
  </si>
  <si>
    <t>FOLDERS SATINADO VERDE</t>
  </si>
  <si>
    <t>GANCHO MACHO</t>
  </si>
  <si>
    <t>CAJAS</t>
  </si>
  <si>
    <t>GANCHOS BILLETEROS   51MM</t>
  </si>
  <si>
    <t>GANCHOS BILLETEROS 25MM</t>
  </si>
  <si>
    <t>GANCHOS BILLETEROS 32MM</t>
  </si>
  <si>
    <t>GANCHOS MACHOS Y HEMBRA</t>
  </si>
  <si>
    <t>GOMITAS</t>
  </si>
  <si>
    <t>CAJA</t>
  </si>
  <si>
    <t>GRAPADORAS</t>
  </si>
  <si>
    <t>GRAPAS</t>
  </si>
  <si>
    <t>UDS CAJITAS</t>
  </si>
  <si>
    <t>RESMAS DE PAPEL  IMPRESAS ZOODOM</t>
  </si>
  <si>
    <t>RESMAS</t>
  </si>
  <si>
    <t>HOJAS PROTECTORAS P/ENCUADERNA(CONT.)</t>
  </si>
  <si>
    <t>PAQ.</t>
  </si>
  <si>
    <t>LABEL</t>
  </si>
  <si>
    <t>PAQ</t>
  </si>
  <si>
    <t>LAPICEROS AZULES</t>
  </si>
  <si>
    <t>LAPICEROS NEGROS</t>
  </si>
  <si>
    <t>LAPIZ DE CARBON</t>
  </si>
  <si>
    <t>LIBRETAS RAYADAS AMARILLA 8 1/2 X 5 1/2                65UDS</t>
  </si>
  <si>
    <t>LIBRETAS RAYADAS AMARILLA 8 1/2 X11</t>
  </si>
  <si>
    <t>LIBRETAS RAYADAS BLANCAS 8 1/2 X 5 1/2</t>
  </si>
  <si>
    <t>LIBROS RECORDS DE 500 PAG</t>
  </si>
  <si>
    <t>LIMPIADOR DE PIZARRA</t>
  </si>
  <si>
    <t>POTE</t>
  </si>
  <si>
    <t>LIQUER PAPER</t>
  </si>
  <si>
    <t>MARCADOR PARA PIZARRA SURT</t>
  </si>
  <si>
    <t>MARCADOR PERMANENTE AZUL</t>
  </si>
  <si>
    <t>MARCADOR PERMANENTE NEGRO</t>
  </si>
  <si>
    <t>MARCADOR PERMANENTE VERDE</t>
  </si>
  <si>
    <t>PAPEL CARBON  8 1/2 X 11</t>
  </si>
  <si>
    <t>PAPEL CONSTRUCCION AZUL</t>
  </si>
  <si>
    <t>PAPEL DE CONSTRUCCION SURTIDOS</t>
  </si>
  <si>
    <t>PAPEL EN HOJAS DE HILO</t>
  </si>
  <si>
    <t>PAPEL NCR 3 PTES</t>
  </si>
  <si>
    <t>LAMINA PARA PLASTIFICAR 8 1/2 X11</t>
  </si>
  <si>
    <t>PAPELOGRAFO</t>
  </si>
  <si>
    <t>uds</t>
  </si>
  <si>
    <t>PENDAFLEX P/ARCHIVOS</t>
  </si>
  <si>
    <t>CAJAS 25/1</t>
  </si>
  <si>
    <t>PERFORADORAS DE DOS OLLOS</t>
  </si>
  <si>
    <t>PERFORADORAS DE TRES OLLO</t>
  </si>
  <si>
    <t>PILA CONTROL RECEPCION</t>
  </si>
  <si>
    <t>PILA DOBLE AA</t>
  </si>
  <si>
    <t>PILA TRIPLE AAA</t>
  </si>
  <si>
    <t>PILAS CUADRADA</t>
  </si>
  <si>
    <t>PIN COLGANTE DE CARNET</t>
  </si>
  <si>
    <t>PIZARRA DE CORTON PEQ.</t>
  </si>
  <si>
    <t>PIZARRAS BLANCA GDE</t>
  </si>
  <si>
    <t>POST-IT 1 1/2 X 2</t>
  </si>
  <si>
    <t>POST-IT 2 X 3</t>
  </si>
  <si>
    <t>POST-IT 3X3</t>
  </si>
  <si>
    <t>REGLAS</t>
  </si>
  <si>
    <t>RESALTADORES VERDE</t>
  </si>
  <si>
    <t>RESALTADOR AMARILLO</t>
  </si>
  <si>
    <t>RESALTADOR MAMEI</t>
  </si>
  <si>
    <t>RESALTADOR ROJO</t>
  </si>
  <si>
    <t>RESALTADOR AZUL</t>
  </si>
  <si>
    <t xml:space="preserve">RESALTADORES ROSADO </t>
  </si>
  <si>
    <t>RESMAS DE PAPEL 8 1/2 X 11</t>
  </si>
  <si>
    <t>RESMAS DE PAPEL 8 1/2 X 14</t>
  </si>
  <si>
    <t>RESMAS DE PAPEL HILO 8 1/2X11 BCO</t>
  </si>
  <si>
    <t>RESMAS DE PAPEL EN HILO 8 1/2 X 11 CREMA</t>
  </si>
  <si>
    <t>ROLLO TAPE DOBLE CARA</t>
  </si>
  <si>
    <t>ROLLOS</t>
  </si>
  <si>
    <t>ROLLOS DE PAPEL SUMADORA</t>
  </si>
  <si>
    <t>SACA GRAPAS</t>
  </si>
  <si>
    <t>SACA PUNTAS</t>
  </si>
  <si>
    <t>SEPARADORES DE CARPETAS DE ARCHIVOS</t>
  </si>
  <si>
    <t>SOBRES 14 X 17</t>
  </si>
  <si>
    <t>SOBRES BLANCO IMPRESOS ZOODOM</t>
  </si>
  <si>
    <t>CAJAS 500/1</t>
  </si>
  <si>
    <t>SOBRES DE MANILA 9 1/2 X 12 AMARILLO</t>
  </si>
  <si>
    <t>(64.5</t>
  </si>
  <si>
    <t>SOBRES DE MANILA 14 X 17</t>
  </si>
  <si>
    <t>SOBRES DE MANILA 9 X 15</t>
  </si>
  <si>
    <t>SOBRES PEQ.  3x6</t>
  </si>
  <si>
    <t>BILLETERO</t>
  </si>
  <si>
    <t>TABLAS DE INVENTARIOS 8 1/2 X 11</t>
  </si>
  <si>
    <t>TAPE DE DISPENSADORES TRANSPARENTE</t>
  </si>
  <si>
    <t>TEMPERA</t>
  </si>
  <si>
    <t>TIJERAS</t>
  </si>
  <si>
    <t>TINTA PARA SELLOS</t>
  </si>
  <si>
    <t>UDS FCO</t>
  </si>
  <si>
    <t>UHU DE BARRA</t>
  </si>
  <si>
    <t>UHU LIQUIDO</t>
  </si>
  <si>
    <t>CINTA  TRANSPARENTE ROLLO GRANDE</t>
  </si>
  <si>
    <t>PORTA CLIP</t>
  </si>
  <si>
    <t>CALCULADORA SHARP EL-2630</t>
  </si>
  <si>
    <t xml:space="preserve">BORRA </t>
  </si>
  <si>
    <t>PAPEL PARA PLSTIFICAR</t>
  </si>
  <si>
    <t>***</t>
  </si>
  <si>
    <t>PREPARADO POR:_____________________</t>
  </si>
  <si>
    <t>AUTORIZADO POR:__________________________</t>
  </si>
  <si>
    <t>BATERIAS DURACE DE 9 V</t>
  </si>
  <si>
    <t>CINTA DOBLE CARA</t>
  </si>
  <si>
    <t>R</t>
  </si>
  <si>
    <t>FOLDERS CON GANCHOS TIPO CARPETA COLOR VINO</t>
  </si>
  <si>
    <t>AL 31/10/2018.-</t>
  </si>
  <si>
    <r>
      <t xml:space="preserve"> </t>
    </r>
    <r>
      <rPr>
        <b/>
        <sz val="22"/>
        <color indexed="8"/>
        <rFont val="Arial Narrow"/>
        <family val="2"/>
      </rPr>
      <t>PARQUE ZOOLOGICO NACIONAL</t>
    </r>
  </si>
  <si>
    <t>“Año del Fomento de las Exportaciones”</t>
  </si>
  <si>
    <t>AGUA PARA BATERIA GLS</t>
  </si>
  <si>
    <t>ABRAZADERA DE 1/4</t>
  </si>
  <si>
    <t>ACEITE 15W40</t>
  </si>
  <si>
    <t>ACEITE 2 TIEMPO (1QUARTO)</t>
  </si>
  <si>
    <t>ACEITE 20W-50(1QUARTO)</t>
  </si>
  <si>
    <t>ACEITE MOTOR 10W-30</t>
  </si>
  <si>
    <t>ACEITE P/TRANSMISION AUTOMATICA ( 1 QUARTO)</t>
  </si>
  <si>
    <t>ADITIVO INJECTORES P/GASOIL</t>
  </si>
  <si>
    <t>ATF/TRANSMISION AUTOMATICA</t>
  </si>
  <si>
    <t>BANDA DE FRENO DELANTERO CD 4029M JUEGO</t>
  </si>
  <si>
    <t>BANDA DE FRENO DELANTERO D363(ISUZU)</t>
  </si>
  <si>
    <t>BANDA DE FRENO DELANTERO D530(CAM. MITSUBISHI)</t>
  </si>
  <si>
    <t>BANDA DE FRENO TRASERO K0028(DAIHATSU)</t>
  </si>
  <si>
    <t>BANDA DE FRENO TRASERO K6718</t>
  </si>
  <si>
    <t>BANDA DE FRENO TRASERO MB895475</t>
  </si>
  <si>
    <t>BANDA FRENO DELANTERO CD6110M</t>
  </si>
  <si>
    <t>BUSHING KB</t>
  </si>
  <si>
    <t>BARRA ESTABILIZADORA ISUZU</t>
  </si>
  <si>
    <t>MOBA LIQUIDO FRENOS</t>
  </si>
  <si>
    <t>BOLA ESFERICA ABAJO</t>
  </si>
  <si>
    <t>BOMBILLO/ AUTO DE UN CONTACTO</t>
  </si>
  <si>
    <t>BUJIA NGK</t>
  </si>
  <si>
    <t>CARBURADOR CLEANER</t>
  </si>
  <si>
    <t>CABEZOTE PLOMO GRANDE P/BATERIA</t>
  </si>
  <si>
    <t>CABEZOTE PLOMO PEQUEÑO P/BATERIA</t>
  </si>
  <si>
    <t>CONTAC CLEAR</t>
  </si>
  <si>
    <t>CORREAS VARIAS</t>
  </si>
  <si>
    <t>COOLAND 2,5 GALONES</t>
  </si>
  <si>
    <t>CRUCETA GUD-86 N/A</t>
  </si>
  <si>
    <t>EXTINGUIDOR DE VEHICULO</t>
  </si>
  <si>
    <t>FELPA LIMPIA VIDRIO #19</t>
  </si>
  <si>
    <t>FELPA LIMPIA VIDRIO #20</t>
  </si>
  <si>
    <t>FILTRO DE ACEITE C1008</t>
  </si>
  <si>
    <t>FILTRO DE ACEITE FCO-520-A</t>
  </si>
  <si>
    <t>FILTRO DE ACEITE GF180</t>
  </si>
  <si>
    <t>FILTRO DE ACEITE GO005</t>
  </si>
  <si>
    <t>FILTRO DE ACEITE KF408</t>
  </si>
  <si>
    <t>FILTRO DE ACEITE LFP-3307(VOLTEO)</t>
  </si>
  <si>
    <t>FILTRO DE ACEITE ME006066</t>
  </si>
  <si>
    <t>FILTRO DE ACEITE PH8A</t>
  </si>
  <si>
    <t>FILTRO DE ACEITE YC305</t>
  </si>
  <si>
    <t>FILTRO DE ACEITE/VEHICULO C1511</t>
  </si>
  <si>
    <t>FILTRO DE AIRE 02719</t>
  </si>
  <si>
    <t>FILTRO DE AIRE 17801</t>
  </si>
  <si>
    <t>FILTRO DE AIRE 17801(PULMON)</t>
  </si>
  <si>
    <t>FILTRO DE AIRE PA5326</t>
  </si>
  <si>
    <t>FILTRO DE AIRE(GRANDE)</t>
  </si>
  <si>
    <t>FILTRO DE AIRE(ISUZU) 202739</t>
  </si>
  <si>
    <t>FILTRO DE AIRE/VEHICULO PF10(TANQUE GASOIL ADM.</t>
  </si>
  <si>
    <t>FILTROS ACEITE C-170 P/PLATANERA</t>
  </si>
  <si>
    <t>FILTROS DE ACEITE P/MITSUBISHI Y ISUZU</t>
  </si>
  <si>
    <t>FILTROS DE AIRE P/MITSUBISHI E ISUZU</t>
  </si>
  <si>
    <t xml:space="preserve">FILTROS DE GASOIL P/MITSUBISHI, ISUZU </t>
  </si>
  <si>
    <t>FILTROS GASOLINA DAYHATSU P/PLATANERA</t>
  </si>
  <si>
    <t>GRASA LIQUIDA SAE140</t>
  </si>
  <si>
    <t>GRASA PESADA 1LB</t>
  </si>
  <si>
    <t>LIQUIDO DE FRENOS</t>
  </si>
  <si>
    <t>LLAVE DE RUEDA #21</t>
  </si>
  <si>
    <t>LLAVE DE RUEDA #26</t>
  </si>
  <si>
    <t>LLAVE DE RUEDA/CAMION #17</t>
  </si>
  <si>
    <t>NEUMATICO 155/R12C PLATANERA</t>
  </si>
  <si>
    <t>NEUMATICO 235/70R16 CEBRA</t>
  </si>
  <si>
    <t>NEUMATICO 4,50R12 GACELA</t>
  </si>
  <si>
    <t>NEUMATICO 5.00/12</t>
  </si>
  <si>
    <t>NEUMATICO 7,50R16 CAMION JAC</t>
  </si>
  <si>
    <t>NEUMATICO 7,50R16C CAMION VOLTEO</t>
  </si>
  <si>
    <t>NEUMATICO PARA CABEZOTE TRENES 205R16C</t>
  </si>
  <si>
    <t>NEUMATICOS CAMIONETA JAGUAR 195R14C</t>
  </si>
  <si>
    <t>NEUMATICOS CAMIONETA TIGRE 225/70R16</t>
  </si>
  <si>
    <t>NEUMATICOS PARA TRENES 195-60R15 88H</t>
  </si>
  <si>
    <t>NEUMATICOS PARA COTORRA 265/70R16</t>
  </si>
  <si>
    <t>NEUMATICO PARA VERDE 265/70R15C</t>
  </si>
  <si>
    <t>NEUMATICOS 255-70R16</t>
  </si>
  <si>
    <t>NEUMATICO 2,50-18 MOTOCICLETA</t>
  </si>
  <si>
    <t>NEUMATICO 155-R15CD</t>
  </si>
  <si>
    <t>NEUMATICO 205/75R16 TRENES</t>
  </si>
  <si>
    <t>NICHO FILTRO DE GASOIL(TANQUE DE ADM)</t>
  </si>
  <si>
    <t>PARES MICAS STOP TRASERA DEREC-IZQ. P/ISUZU</t>
  </si>
  <si>
    <t>PENETRANTE WURTH ROT OFF Y W40</t>
  </si>
  <si>
    <t>POWER STEERING 12 ONZA</t>
  </si>
  <si>
    <t>POWER STEERING(1 QUARTO)</t>
  </si>
  <si>
    <t>SOLUCION DE BATERIA</t>
  </si>
  <si>
    <t>SPRAY NEGRO CON BRILLO</t>
  </si>
  <si>
    <t>TERMINALES</t>
  </si>
  <si>
    <t>TUBOS PARA CAMION 155R12</t>
  </si>
  <si>
    <t>ATOMIZADOR 32 ONZ.</t>
  </si>
  <si>
    <t xml:space="preserve">BRILLO ALAMBRE GRUESO </t>
  </si>
  <si>
    <t xml:space="preserve">BRILLOS VERDES </t>
  </si>
  <si>
    <t xml:space="preserve">CEPILLOS DE PARED LINDA </t>
  </si>
  <si>
    <t>CLORO (GLS) CLINACCION P/ CONSERJERIA Y CLINICA VET.</t>
  </si>
  <si>
    <t>DESGRASANTE (GLS)</t>
  </si>
  <si>
    <t>DESINFECTANTES (MISTOLIN)GLS P/CONSERJ. Y CLINICA</t>
  </si>
  <si>
    <t>DETERGENTES (LIBRAS) P/CONSERJERIA Y CLINICA VET.</t>
  </si>
  <si>
    <t xml:space="preserve">ESCOBAS PLASTICAS GRANDE CON PALO </t>
  </si>
  <si>
    <t xml:space="preserve">ESCOBILLONES PLASTICOS CON PALO </t>
  </si>
  <si>
    <t>FUNDAS BLANCAS (FALDOS)</t>
  </si>
  <si>
    <t>FUNDAS DE RAYA PEQUEÑAS (FALDOS)</t>
  </si>
  <si>
    <t>FUNDAS NEGRAS P/TANQUES (FALDOS)</t>
  </si>
  <si>
    <t xml:space="preserve">GUANTES CASERO (L) </t>
  </si>
  <si>
    <t xml:space="preserve">GUANTES CASERO (M) </t>
  </si>
  <si>
    <t>HERBICIDA (GL)</t>
  </si>
  <si>
    <t>JABON EN PASTA PARA FREGAR (2,5 LIBRAS)</t>
  </si>
  <si>
    <t xml:space="preserve">JABON LIQUIDO (GL) </t>
  </si>
  <si>
    <t>PAPEL JUMBO (UND) 820 pies 4/1</t>
  </si>
  <si>
    <t>PAPEL TOALLA PRE-CORTADA 328 PIES 6/1</t>
  </si>
  <si>
    <t xml:space="preserve">RASTRILLO DE METAL (GRANDES) </t>
  </si>
  <si>
    <t xml:space="preserve">RASTRILLO PLASTICAS (GRANDES) VERDES REFORZADO </t>
  </si>
  <si>
    <t>RECOGEDOR DE BASURA</t>
  </si>
  <si>
    <t xml:space="preserve">REMOVEDOR DE MANCHAS D-SCALIN </t>
  </si>
  <si>
    <t xml:space="preserve">SUAPER N0. 36 </t>
  </si>
  <si>
    <t>ZAFACON P/BAÑOS 2 GLS C/TAPA</t>
  </si>
  <si>
    <t>ZAFACON 5 GLS C/TAPA</t>
  </si>
  <si>
    <t>PRECIO</t>
  </si>
  <si>
    <t>MONTO</t>
  </si>
  <si>
    <t>CEPILLO PARA INODORO</t>
  </si>
  <si>
    <t>al 31/12/2018</t>
  </si>
  <si>
    <t>Dra.Patricia Toribio</t>
  </si>
  <si>
    <t>Lic. Gregorio Reyes</t>
  </si>
  <si>
    <t>Directora General</t>
  </si>
  <si>
    <t>Contador</t>
  </si>
  <si>
    <t>PRIMER TRIMESTRE 2019</t>
  </si>
  <si>
    <t>DEL 1 AL 31 DICIEMBRE 2018</t>
  </si>
  <si>
    <t>CODIGO INSTITUCIONAL</t>
  </si>
  <si>
    <t>ZOO-0001</t>
  </si>
  <si>
    <t>ZOO-0002</t>
  </si>
  <si>
    <t>ZOO-0003</t>
  </si>
  <si>
    <t>ZOO-0006</t>
  </si>
  <si>
    <t>ZOO-0010</t>
  </si>
  <si>
    <t>ZOO-009</t>
  </si>
  <si>
    <t>ZOO-0005</t>
  </si>
  <si>
    <t>ZOO-0013</t>
  </si>
  <si>
    <t>ZOO-0015</t>
  </si>
  <si>
    <t>ZOO-0016</t>
  </si>
  <si>
    <t>ZOO-0018</t>
  </si>
  <si>
    <t>ZOO-0020</t>
  </si>
  <si>
    <t>ZOO-0023</t>
  </si>
  <si>
    <t>ZOO-0025</t>
  </si>
  <si>
    <t>ZOO-0029</t>
  </si>
  <si>
    <t>ZOO-0031</t>
  </si>
  <si>
    <t>ZOO-0033</t>
  </si>
  <si>
    <t>ZOO-0034</t>
  </si>
  <si>
    <t>ZOO-0035</t>
  </si>
  <si>
    <t>ZOO-0036</t>
  </si>
  <si>
    <t>ZOO-0037</t>
  </si>
  <si>
    <t>ZOO-040</t>
  </si>
  <si>
    <t>ZOO-0041</t>
  </si>
  <si>
    <t>ZOO-0042</t>
  </si>
  <si>
    <t>ZOO-0043</t>
  </si>
  <si>
    <t>ZOO-0044</t>
  </si>
  <si>
    <t>ZOO-0045</t>
  </si>
  <si>
    <t>ZOO-046</t>
  </si>
  <si>
    <t>ZOO-0047</t>
  </si>
  <si>
    <t>ZOO-0048</t>
  </si>
  <si>
    <t>ZOO-0051</t>
  </si>
  <si>
    <t>ZOO-0050</t>
  </si>
  <si>
    <t>ZOO-0049</t>
  </si>
  <si>
    <t>ZOO-0060</t>
  </si>
  <si>
    <t>ZOO-0052</t>
  </si>
  <si>
    <t>ZOO-0053</t>
  </si>
  <si>
    <t>ZOO-54</t>
  </si>
  <si>
    <t>ZOO-0055</t>
  </si>
  <si>
    <t>ZOO-0065</t>
  </si>
  <si>
    <t>ZOO-0066</t>
  </si>
  <si>
    <t>ZOO-0067</t>
  </si>
  <si>
    <t>ZOO-0068</t>
  </si>
  <si>
    <t>ZOO-0069</t>
  </si>
  <si>
    <t>ZOO-0070</t>
  </si>
  <si>
    <t>ZOO-0075</t>
  </si>
  <si>
    <t>ZOO-0078</t>
  </si>
  <si>
    <t>ZOO-0090</t>
  </si>
  <si>
    <t>ZOO-0095</t>
  </si>
  <si>
    <t>ZOO-0097</t>
  </si>
  <si>
    <t>ZOO-0100</t>
  </si>
  <si>
    <t>ZOO-0105</t>
  </si>
  <si>
    <t>ZOO-0110</t>
  </si>
  <si>
    <t>ZOO-0111</t>
  </si>
  <si>
    <t>ZOO-0112</t>
  </si>
  <si>
    <t>ZOO0115</t>
  </si>
  <si>
    <t>ZOO-0120</t>
  </si>
  <si>
    <t>ZOO-0125</t>
  </si>
  <si>
    <t>ZOO-0121</t>
  </si>
  <si>
    <t>ZOO-0122</t>
  </si>
  <si>
    <t>ZOO-0123</t>
  </si>
  <si>
    <t>ZOO-0124</t>
  </si>
  <si>
    <t>ZOO-0130</t>
  </si>
  <si>
    <t>ZOO-0135</t>
  </si>
  <si>
    <t>ZOO-0136</t>
  </si>
  <si>
    <t>ZOO-0137</t>
  </si>
  <si>
    <t>ZOO-0138</t>
  </si>
  <si>
    <t>ZOO-0140</t>
  </si>
  <si>
    <t>ZOO-0141</t>
  </si>
  <si>
    <t>ZOO-0142</t>
  </si>
  <si>
    <t>ZOO-0145</t>
  </si>
  <si>
    <t>ZOO-0146</t>
  </si>
  <si>
    <t>ZOO-0149</t>
  </si>
  <si>
    <t>ZOO-0150</t>
  </si>
  <si>
    <t>ZOO-0152</t>
  </si>
  <si>
    <t>ZOO-0153</t>
  </si>
  <si>
    <t>ZOO-0160</t>
  </si>
  <si>
    <t>ZOO-0165</t>
  </si>
  <si>
    <t>ZOO-0166</t>
  </si>
  <si>
    <t>ZOO-0098</t>
  </si>
  <si>
    <t>ZOO-0099</t>
  </si>
  <si>
    <t>ZOO-0170</t>
  </si>
  <si>
    <t>ZOO-0175</t>
  </si>
  <si>
    <t>ZOO-0177</t>
  </si>
  <si>
    <t>ZOO-0178</t>
  </si>
  <si>
    <t>ZOO-0179</t>
  </si>
  <si>
    <t>ZOO-0176</t>
  </si>
  <si>
    <t>ZOO-0180</t>
  </si>
  <si>
    <t>ZOO-0181</t>
  </si>
  <si>
    <t>ZOO-0054</t>
  </si>
  <si>
    <t>ZOO-0115</t>
  </si>
  <si>
    <t>ZOO-0182</t>
  </si>
  <si>
    <t>ZOO-0183</t>
  </si>
  <si>
    <t>ZOO-0184</t>
  </si>
  <si>
    <t>ZOO-0185</t>
  </si>
  <si>
    <t>ZOO-0186</t>
  </si>
  <si>
    <t>ZOO-0187</t>
  </si>
  <si>
    <t>ZOO-0188</t>
  </si>
  <si>
    <t>ZOO-0189</t>
  </si>
  <si>
    <t>ZOO-0190</t>
  </si>
  <si>
    <t>ZOO-0191</t>
  </si>
  <si>
    <t>ZOO-0192</t>
  </si>
  <si>
    <t>ZOO-0193</t>
  </si>
  <si>
    <t>ZOO-0194</t>
  </si>
  <si>
    <t>ZOO-0195</t>
  </si>
  <si>
    <t>ZOO-0196</t>
  </si>
  <si>
    <t>ZOO-0197</t>
  </si>
  <si>
    <t>ZOO-0198</t>
  </si>
  <si>
    <t>ZOO-0199</t>
  </si>
  <si>
    <t>ZOO-0200</t>
  </si>
  <si>
    <t>ZOO-0201</t>
  </si>
  <si>
    <t>ZOO-0202</t>
  </si>
  <si>
    <t>ZOO-0203</t>
  </si>
  <si>
    <t>ZOO-0204</t>
  </si>
  <si>
    <t>ZOO-0205</t>
  </si>
  <si>
    <t>ZOO-0206</t>
  </si>
  <si>
    <t>ZOO-0207</t>
  </si>
  <si>
    <t>ZOO-0220</t>
  </si>
  <si>
    <t>ZOO-0221</t>
  </si>
  <si>
    <t>ZOO-0225</t>
  </si>
  <si>
    <t>ZOO-0226</t>
  </si>
  <si>
    <t>ZOO-0227</t>
  </si>
  <si>
    <t>ZOO-0228</t>
  </si>
  <si>
    <t>ZOO-0229</t>
  </si>
  <si>
    <t>ZOO-001</t>
  </si>
  <si>
    <t>ZOO-002</t>
  </si>
  <si>
    <t>ZOO-003</t>
  </si>
  <si>
    <t>ZOO-005</t>
  </si>
  <si>
    <t>ZOO-006</t>
  </si>
  <si>
    <t>ZOO-010</t>
  </si>
  <si>
    <t>ZOO-0230</t>
  </si>
  <si>
    <t>ZOO-0231</t>
  </si>
  <si>
    <t>ZOO-0232</t>
  </si>
  <si>
    <t>ZOO-0233</t>
  </si>
  <si>
    <t>ZOO-0234</t>
  </si>
  <si>
    <t>ZOO-0235</t>
  </si>
  <si>
    <t>ZOO-0236</t>
  </si>
  <si>
    <t>ZOO-0237</t>
  </si>
  <si>
    <t>ZOO-0238</t>
  </si>
  <si>
    <t>ZOO-0239</t>
  </si>
  <si>
    <t>ZOO-0240</t>
  </si>
  <si>
    <t>ZOO-0241</t>
  </si>
  <si>
    <t>ZOO-0242</t>
  </si>
  <si>
    <t>ZOO-0243</t>
  </si>
  <si>
    <t>ZOO-0244</t>
  </si>
  <si>
    <t>ZOO-0245</t>
  </si>
  <si>
    <t>ZOO-0246</t>
  </si>
  <si>
    <t>ZOO-0247</t>
  </si>
  <si>
    <t>ZOO-0248</t>
  </si>
  <si>
    <t>ZOO-0249</t>
  </si>
  <si>
    <t>ZOO-0250</t>
  </si>
  <si>
    <t>ZOO-0251</t>
  </si>
  <si>
    <t>ZOO-0252</t>
  </si>
  <si>
    <t>ZOO-0253</t>
  </si>
  <si>
    <t>ZOO-0254</t>
  </si>
  <si>
    <t>ZOO-0255</t>
  </si>
  <si>
    <t>ZOO-0256</t>
  </si>
  <si>
    <t>ZOO-0257</t>
  </si>
  <si>
    <t>ZOO-0258</t>
  </si>
  <si>
    <t>ZOO-0259</t>
  </si>
  <si>
    <t>ZOO-0260</t>
  </si>
  <si>
    <t>ZOO-0261</t>
  </si>
  <si>
    <t>ZOO-0262</t>
  </si>
  <si>
    <t>ZOO-0263</t>
  </si>
  <si>
    <t>ZOO-0264</t>
  </si>
  <si>
    <t>ZOO-0265</t>
  </si>
  <si>
    <t>ZOO-0266</t>
  </si>
  <si>
    <t>ZOO-0267</t>
  </si>
  <si>
    <t>ZOO-0268</t>
  </si>
  <si>
    <t>ZOO-0269</t>
  </si>
  <si>
    <t>ZOO-0270</t>
  </si>
  <si>
    <t>ZOO-0271</t>
  </si>
  <si>
    <t>ZOO-0272</t>
  </si>
  <si>
    <t>ZOO-0273</t>
  </si>
  <si>
    <t>ZOO-0274</t>
  </si>
  <si>
    <t>ZOO-0275</t>
  </si>
  <si>
    <t>ZOO-0276</t>
  </si>
  <si>
    <t>ZOO-0277</t>
  </si>
  <si>
    <t>ZOO-0278</t>
  </si>
  <si>
    <t>ZOO-0279</t>
  </si>
  <si>
    <t>ZOO-0280</t>
  </si>
  <si>
    <t>ZOO-0281</t>
  </si>
  <si>
    <t>ZOO-0282</t>
  </si>
  <si>
    <t>ZOO-0283</t>
  </si>
  <si>
    <t>ZOO-0284</t>
  </si>
  <si>
    <t>ZOO-0285</t>
  </si>
  <si>
    <t>ZOO-0286</t>
  </si>
  <si>
    <t>ZOO-0287</t>
  </si>
  <si>
    <t>ZOO-0288</t>
  </si>
  <si>
    <t>ZOO-0289</t>
  </si>
  <si>
    <t>ZOO-0290</t>
  </si>
  <si>
    <t>ZOO-0291</t>
  </si>
  <si>
    <t>ZOO-0292</t>
  </si>
  <si>
    <t>ZOO-0293</t>
  </si>
  <si>
    <t>ZOO-0294</t>
  </si>
  <si>
    <t>ZOO-0295</t>
  </si>
  <si>
    <t>ZOO-0296</t>
  </si>
  <si>
    <t>ZOO-0297</t>
  </si>
  <si>
    <t>ZOO-0298</t>
  </si>
  <si>
    <t>ZOO-0299</t>
  </si>
  <si>
    <t>ZOO-0300</t>
  </si>
  <si>
    <t>ZOO-0301</t>
  </si>
  <si>
    <t>ZOO-0302</t>
  </si>
  <si>
    <t>ZOO-0303</t>
  </si>
  <si>
    <t>ZOO-0304</t>
  </si>
  <si>
    <t>ZOO-0305</t>
  </si>
  <si>
    <t>ZOO-0306</t>
  </si>
  <si>
    <t>ZOO-0307</t>
  </si>
  <si>
    <t>ZOO-0308</t>
  </si>
  <si>
    <t>ZOO-0309</t>
  </si>
  <si>
    <t>ZOO-0310</t>
  </si>
  <si>
    <t>ZOO-0311</t>
  </si>
  <si>
    <t>ZOO-0312</t>
  </si>
  <si>
    <t>ZOO-0313</t>
  </si>
  <si>
    <t>ZOO-0314</t>
  </si>
  <si>
    <t>ZOO-0315</t>
  </si>
  <si>
    <t>ZOO-0316</t>
  </si>
  <si>
    <t>ZOO-0317</t>
  </si>
  <si>
    <t>ZOO-0318</t>
  </si>
  <si>
    <t>ZOO-0319</t>
  </si>
  <si>
    <t>ZOO-0320</t>
  </si>
  <si>
    <t>ZOO-0321</t>
  </si>
  <si>
    <t>ZOO-0322</t>
  </si>
  <si>
    <t>ZOO-0323</t>
  </si>
  <si>
    <t>ZOO-0324</t>
  </si>
  <si>
    <t>ZOO-0325</t>
  </si>
  <si>
    <t>ZOO-0326</t>
  </si>
  <si>
    <t>ZOO-0327</t>
  </si>
  <si>
    <t>ZOO-0328</t>
  </si>
  <si>
    <t>ZOO-0329</t>
  </si>
  <si>
    <t>ZOO-0330</t>
  </si>
  <si>
    <t>ZOO-0331</t>
  </si>
  <si>
    <t>ZOO-0332</t>
  </si>
  <si>
    <t>ZOO-0333</t>
  </si>
  <si>
    <t>ZOO-0334</t>
  </si>
  <si>
    <t>ZOO-0335</t>
  </si>
  <si>
    <t>FECHA DE ADQUISICION</t>
  </si>
  <si>
    <t>FECHA DE ADQUISICION/REGISTRO</t>
  </si>
  <si>
    <t>BREVE DESCRIPCION DEL BIEN</t>
  </si>
  <si>
    <t>EXISTENCIA</t>
  </si>
  <si>
    <t>PRECIO UNITARIO</t>
  </si>
  <si>
    <t>VALORES RD$</t>
  </si>
  <si>
    <r>
      <t xml:space="preserve"> </t>
    </r>
    <r>
      <rPr>
        <b/>
        <sz val="18"/>
        <color indexed="8"/>
        <rFont val="Arial Narrow"/>
        <family val="2"/>
      </rPr>
      <t>PARQUE ZOOLOGICO NACIONAL</t>
    </r>
  </si>
  <si>
    <t>BATERIA PARA MOTHERBOARD</t>
  </si>
  <si>
    <t>CABLE DE CPU ELECTRICO</t>
  </si>
  <si>
    <t>CAJA DE HERRAMIENTA</t>
  </si>
  <si>
    <t>CABLE VGA</t>
  </si>
  <si>
    <t>CARTUCHO 122 NEGRO HP</t>
  </si>
  <si>
    <t>CARTUCHO 122 TRICOLOR HP</t>
  </si>
  <si>
    <t>CARTUCHO 901 NEGRO HP</t>
  </si>
  <si>
    <t>CARTUCHO 901 TRICOLOR</t>
  </si>
  <si>
    <t>CARTUCHO HP 22 tricolor</t>
  </si>
  <si>
    <t>CARTUCHO HP 670 AMARILLO</t>
  </si>
  <si>
    <t>CARTUCHO HP 670 AZUL</t>
  </si>
  <si>
    <t>CARTUCHO HP 670 MAGENTA</t>
  </si>
  <si>
    <t>CARTUCHO HP 954 AMARILLO</t>
  </si>
  <si>
    <t>CARTUCHO HP 954 AZUL</t>
  </si>
  <si>
    <t>CARTUCHO HP 954 MAGENTA</t>
  </si>
  <si>
    <t>CARTUCHO HP 954 NEGRO XL</t>
  </si>
  <si>
    <t>CARTUCHO LC-75 AMARILLO</t>
  </si>
  <si>
    <t>CARTUCHO LC-75 AZUL</t>
  </si>
  <si>
    <t>CARTUCHO LC-75 MAGENTA</t>
  </si>
  <si>
    <t>CARTUCHO LC-75 NEGRO</t>
  </si>
  <si>
    <t xml:space="preserve">CILINDRO AL-100DR </t>
  </si>
  <si>
    <t>CINTA IMPRESORA 8750</t>
  </si>
  <si>
    <t>CONECTOR UTP RJ</t>
  </si>
  <si>
    <t>DISCO DURO DE 500 GB INTERNO</t>
  </si>
  <si>
    <t>FUENTE DE PODER SFIRE</t>
  </si>
  <si>
    <t>MICROSOFT WINDOW</t>
  </si>
  <si>
    <t>MAUSE USB</t>
  </si>
  <si>
    <t>MEMORIA USB</t>
  </si>
  <si>
    <t>PASTA TERMICA</t>
  </si>
  <si>
    <t>POWER SUPLY</t>
  </si>
  <si>
    <t>ROLLO DE CABLE UTP</t>
  </si>
  <si>
    <t>SWICH DE 8 PUERTO</t>
  </si>
  <si>
    <t>TELEFONOS</t>
  </si>
  <si>
    <t>TECLADO</t>
  </si>
  <si>
    <t>TONER AL 100 TD SHARP</t>
  </si>
  <si>
    <t>TONER 204 TD</t>
  </si>
  <si>
    <t>TONER CANON 137</t>
  </si>
  <si>
    <t>TONER HP 35A</t>
  </si>
  <si>
    <t>TONER HP 78A</t>
  </si>
  <si>
    <t>TONER HP 85A</t>
  </si>
  <si>
    <t>UPS DE 1000VA</t>
  </si>
  <si>
    <t>VIDEO BALUN</t>
  </si>
  <si>
    <t>ZOO-0336</t>
  </si>
  <si>
    <t>ZOO-0337</t>
  </si>
  <si>
    <t>ZOO-0338</t>
  </si>
  <si>
    <t>ZOO-0339</t>
  </si>
  <si>
    <t>ZOO-0340</t>
  </si>
  <si>
    <t>ZOO-0341</t>
  </si>
  <si>
    <t>ZOO-0342</t>
  </si>
  <si>
    <t>ZOO-0343</t>
  </si>
  <si>
    <t>ZOO-0344</t>
  </si>
  <si>
    <t>ZOO-0345</t>
  </si>
  <si>
    <t>ZOO-0346</t>
  </si>
  <si>
    <t>ZOO-0347</t>
  </si>
  <si>
    <t>ZOO-0348</t>
  </si>
  <si>
    <t>ZOO-0349</t>
  </si>
  <si>
    <t>ZOO-0350</t>
  </si>
  <si>
    <t>ZOO-0351</t>
  </si>
  <si>
    <t>ZOO-0352</t>
  </si>
  <si>
    <t>ZOO-0353</t>
  </si>
  <si>
    <t>ZOO-0354</t>
  </si>
  <si>
    <t>ZOO-0355</t>
  </si>
  <si>
    <t>ZOO-0356</t>
  </si>
  <si>
    <t>ZOO-0357</t>
  </si>
  <si>
    <t>ZOO-0358</t>
  </si>
  <si>
    <t>ZOO-0359</t>
  </si>
  <si>
    <t>ZOO-0360</t>
  </si>
  <si>
    <t>ZOO-0361</t>
  </si>
  <si>
    <t>ZOO-0362</t>
  </si>
  <si>
    <t>ZOO-0363</t>
  </si>
  <si>
    <t>ZOO-0364</t>
  </si>
  <si>
    <t>ZOO-0365</t>
  </si>
  <si>
    <t>ZOO-0366</t>
  </si>
  <si>
    <t>ZOO-0367</t>
  </si>
  <si>
    <t>ZOO-0368</t>
  </si>
  <si>
    <t>ZOO-0369</t>
  </si>
  <si>
    <t>ZOO-0370</t>
  </si>
  <si>
    <t>ZOO-0371</t>
  </si>
  <si>
    <t>ZOO-0372</t>
  </si>
  <si>
    <t>ZOO-0373</t>
  </si>
  <si>
    <t>ZOO-0375</t>
  </si>
  <si>
    <t>ZOO-0376</t>
  </si>
  <si>
    <t>ZOO-0377</t>
  </si>
  <si>
    <t>ZOO-0378</t>
  </si>
  <si>
    <t>ZOO-0379</t>
  </si>
  <si>
    <t>ZOO-0380</t>
  </si>
  <si>
    <t>ZOO-0381</t>
  </si>
  <si>
    <t>ZOO-0382</t>
  </si>
  <si>
    <t>ZOO-0383</t>
  </si>
  <si>
    <t>ZOO-0384</t>
  </si>
  <si>
    <t>ZOO-0385</t>
  </si>
  <si>
    <t>ZOO-0386</t>
  </si>
  <si>
    <t>LIBRETAS BCAS 81/2X11</t>
  </si>
  <si>
    <t>ZOO-0113</t>
  </si>
  <si>
    <t>ZOO-0387</t>
  </si>
  <si>
    <t>FECHA DE REGISTRO</t>
  </si>
  <si>
    <t>BRILLO C/ESPONJA</t>
  </si>
  <si>
    <t>ZOO-0388</t>
  </si>
  <si>
    <t>LIMPIA CRISTAL (gl)</t>
  </si>
  <si>
    <t>ZOO0389</t>
  </si>
  <si>
    <t>ZOO-0390</t>
  </si>
  <si>
    <t>BATERIA 15/12V (USADS)</t>
  </si>
  <si>
    <t>SILICON GRIS</t>
  </si>
  <si>
    <t>SPRAY FUEGO</t>
  </si>
  <si>
    <t>ACEITE 10W-40</t>
  </si>
  <si>
    <t>ZOO-.91</t>
  </si>
  <si>
    <t>ZOO-392</t>
  </si>
  <si>
    <t>ZOO-393</t>
  </si>
  <si>
    <t>BATERIA INTERSTATE PF-58R/42R</t>
  </si>
  <si>
    <t>FILTRO DE AIRE(GRANDE) PLANTA</t>
  </si>
  <si>
    <t>ZOO-0389</t>
  </si>
  <si>
    <t>Lic.Juana Magalis Fernandez</t>
  </si>
  <si>
    <t>Enc. Tesoreria</t>
  </si>
  <si>
    <t>SUAPER No.36</t>
  </si>
  <si>
    <t>AGUA DE BATERIA GLS</t>
  </si>
  <si>
    <t>ZOO-00222</t>
  </si>
  <si>
    <t>FAROL TRAS.LH L200</t>
  </si>
  <si>
    <t>COMPRESOR DE ANILLA</t>
  </si>
  <si>
    <t>BISHIN</t>
  </si>
  <si>
    <t>TERMINAR PUNTA DE EJE DELANTERA</t>
  </si>
  <si>
    <t>TUBO URETANO</t>
  </si>
  <si>
    <t>ZOO-0391</t>
  </si>
  <si>
    <t>ZOO-0392</t>
  </si>
  <si>
    <t>ZOO-0393</t>
  </si>
  <si>
    <t>ZOO-0394</t>
  </si>
  <si>
    <t>ZOO-0395</t>
  </si>
  <si>
    <t>ZOO-0396</t>
  </si>
  <si>
    <t>ADAPTADOR DISPLAYPORT A VGA</t>
  </si>
  <si>
    <t>LIMPIADOR DE AIRE COMPRIMIDO</t>
  </si>
  <si>
    <t>ZOO-0374</t>
  </si>
  <si>
    <t>DETERGENTE ACE</t>
  </si>
  <si>
    <t>ZOO-309</t>
  </si>
  <si>
    <t>ADITIVO ABRDAL B-2</t>
  </si>
  <si>
    <t>ZOO-314</t>
  </si>
  <si>
    <t xml:space="preserve">TAPE  </t>
  </si>
  <si>
    <t>GRASA  140</t>
  </si>
  <si>
    <t xml:space="preserve">GRASA PESADA </t>
  </si>
  <si>
    <t>TONER  HP 30A</t>
  </si>
  <si>
    <t>ESCOBILLON PLASTICOS</t>
  </si>
  <si>
    <t>BRILLO VERDE</t>
  </si>
  <si>
    <t>LAVA INODORO</t>
  </si>
  <si>
    <t>PLUMEROS</t>
  </si>
  <si>
    <t>PAPEL DE BAÑO</t>
  </si>
  <si>
    <t>CEPILLO DE PARED</t>
  </si>
  <si>
    <t>MANITAS DE METAL</t>
  </si>
  <si>
    <t>FOLDERS COLOR COLORES  VARIADOS 8 1/2 X 11</t>
  </si>
  <si>
    <t>FOLDERS SATINADO CON BOLSILLOS 81/2X11</t>
  </si>
  <si>
    <t>LABEL BLANCO CAJA</t>
  </si>
  <si>
    <t>PIZARRAS  GDE</t>
  </si>
  <si>
    <t>RESALTADORES  COLORES VARIADOS</t>
  </si>
  <si>
    <t>GRAPAS GDE</t>
  </si>
  <si>
    <t>CONTAC CLEAR AZUL</t>
  </si>
  <si>
    <t>FILTRO DE GASOIL</t>
  </si>
  <si>
    <t>ALTERNADOR USADO</t>
  </si>
  <si>
    <t>MOTOR DE ARRANQUE USADO</t>
  </si>
  <si>
    <t>TOALLITAS</t>
  </si>
  <si>
    <t>MANITAS LIMPIAS</t>
  </si>
  <si>
    <t>DESGRASANTE</t>
  </si>
  <si>
    <t>ZOO-00327</t>
  </si>
  <si>
    <t>ZOO-00390</t>
  </si>
  <si>
    <t>JABONES EN PASTA</t>
  </si>
  <si>
    <t>ZOO0395</t>
  </si>
  <si>
    <t>ACEITE DE 2 TIEMPOS</t>
  </si>
  <si>
    <t>ZOO-0425</t>
  </si>
  <si>
    <t>ABRO ELECTRONIC</t>
  </si>
  <si>
    <t>ZOO-0565</t>
  </si>
  <si>
    <t>BUSHIN</t>
  </si>
  <si>
    <t>FILTRO DE AIRE 8-94339-906-0 (ISUZU)</t>
  </si>
  <si>
    <t>FILTRO DE ACEITE ME0177</t>
  </si>
  <si>
    <t>FILTRO DE ACEITE BF988</t>
  </si>
  <si>
    <t>FILTRO DE ACEITE AAC805</t>
  </si>
  <si>
    <t>FILTRO DE ACEITE MDO69782</t>
  </si>
  <si>
    <t>FILTRO DE ACEITE TL20252</t>
  </si>
  <si>
    <t>FILTRO DE ACEITE TL30001</t>
  </si>
  <si>
    <t>FILTRO DE ACEITE BT427</t>
  </si>
  <si>
    <t>FILTRO DE ACEITE 8-94334-906</t>
  </si>
  <si>
    <t>FILTRO DE ACEITE/VEHICULOMD620563</t>
  </si>
  <si>
    <t>NEUMATICO 195-60-R15 CABINA DE TRENES</t>
  </si>
  <si>
    <t>ZOO-00385</t>
  </si>
  <si>
    <t>PEGA TANQUE SHELLA</t>
  </si>
  <si>
    <t>INVENTARIO MATERIAL GASTABLE</t>
  </si>
  <si>
    <t>NEUMATICOS NISSAN FRONTIER</t>
  </si>
  <si>
    <t xml:space="preserve">TUBOS MOTOCICLETAS </t>
  </si>
  <si>
    <t>PENETRANTE ROJO WHURT</t>
  </si>
  <si>
    <t>JUNTA DE CULATA</t>
  </si>
  <si>
    <t>ZOO-0397</t>
  </si>
  <si>
    <t>JUEGO DE BANDA DE FRENO AFP 325</t>
  </si>
  <si>
    <t>ZOO-0398</t>
  </si>
  <si>
    <t>JUEGO DE BANDA DE FRENO DELANTERO LSB2045AAFP 326</t>
  </si>
  <si>
    <t>JUEGO DE BANDA DE FRENO VARIAS</t>
  </si>
  <si>
    <t>FILTROS DE ACEITE GASOIL</t>
  </si>
  <si>
    <t>CALCULADORA SHARP EL26309111</t>
  </si>
  <si>
    <t>LAMINA P/PLASTIFICAR 8 1/2 X 14</t>
  </si>
  <si>
    <t>ZOO-00140</t>
  </si>
  <si>
    <t>PAPAEL BAÑOS</t>
  </si>
  <si>
    <t>ZOO-00391</t>
  </si>
  <si>
    <t>ZOO-00332</t>
  </si>
  <si>
    <t>CLORO GEL GALON</t>
  </si>
  <si>
    <t>FUNDAS NEGRAS DE 55 GLS</t>
  </si>
  <si>
    <t>RATRILLOS</t>
  </si>
  <si>
    <t>SAFACON GRANDE</t>
  </si>
  <si>
    <t>ZOO-00392</t>
  </si>
  <si>
    <t>SAFACON PEQ.</t>
  </si>
  <si>
    <t>ESCOBA DE TECHO</t>
  </si>
  <si>
    <t>PAPAEL SERVILLETAS TOALLAS HUMEDAS</t>
  </si>
  <si>
    <t>ZOO-02101</t>
  </si>
  <si>
    <t>TUBOS PLATANERA Y GASELA</t>
  </si>
  <si>
    <t>ZOO-02102</t>
  </si>
  <si>
    <t>NEUMATICOS CAMION JAC</t>
  </si>
  <si>
    <t>ZOO-02103</t>
  </si>
  <si>
    <t>NEUMATICOS PLATANERAS</t>
  </si>
  <si>
    <t>TONER HP 12A</t>
  </si>
  <si>
    <t>NEUMATICOS EXPLORER</t>
  </si>
  <si>
    <t>ZOO-02980</t>
  </si>
  <si>
    <t>ACEITE MOTOR 15W-40</t>
  </si>
  <si>
    <t>ZOO-1-0238</t>
  </si>
  <si>
    <t>SOPORTE DE TRANSMISION MARATHON IZUSU</t>
  </si>
  <si>
    <t>KIT CATALINA CON CADENA PARA MOTOR</t>
  </si>
  <si>
    <t>BARRA SIN FIN DEL GUIA</t>
  </si>
  <si>
    <t>RELOG DE TEMPERATURA</t>
  </si>
  <si>
    <t>CAJA CHICA PEQUEÑA</t>
  </si>
  <si>
    <t>ADAPTADOR HDMI HEMBRA A HEMBRA</t>
  </si>
  <si>
    <t>CARTUCHO HP 21</t>
  </si>
  <si>
    <t>CARTUCHO HP 670 NEGRO</t>
  </si>
  <si>
    <t>CARTUCHO 964  NEGRO</t>
  </si>
  <si>
    <t>CARTUCHO 964  AZUL</t>
  </si>
  <si>
    <t>CARTUCHO 964  MAGENTA</t>
  </si>
  <si>
    <t>CARTUCHO 964  AMARILLO</t>
  </si>
  <si>
    <t>DISCO DURO DE 1TB INTERNO</t>
  </si>
  <si>
    <t>DISCO DURO 2TB EXTERNO</t>
  </si>
  <si>
    <t>MEMORIAS DDR3  / 4 gb</t>
  </si>
  <si>
    <t>MONITOR DE 18 ¨</t>
  </si>
  <si>
    <t>ROUTER NEXXT</t>
  </si>
  <si>
    <t>TOTAL</t>
  </si>
  <si>
    <t>INVENTARIO DE ALMACEN TRIMESTRE FEBRERO 2021</t>
  </si>
  <si>
    <t>COMBUSTIBLES GASOINA</t>
  </si>
  <si>
    <t>COMBUSTIBLE GASOIL OPTIMO</t>
  </si>
  <si>
    <t>CD CAJAS</t>
  </si>
  <si>
    <t>DVD 50/1 CAJAS 50/1</t>
  </si>
  <si>
    <t>GALONES DE JABON LIQUIDOS PARA MANOS</t>
  </si>
  <si>
    <t>LAVA PLATOS</t>
  </si>
  <si>
    <t>GUANTES DESECHABLES</t>
  </si>
  <si>
    <t>DESTUPIDOR DE INODORO</t>
  </si>
  <si>
    <t>ZOO-0399</t>
  </si>
  <si>
    <t>ZOO-0400</t>
  </si>
  <si>
    <t>ZOO-0401</t>
  </si>
  <si>
    <t>ZOO-0402</t>
  </si>
  <si>
    <t>mouse pad</t>
  </si>
  <si>
    <t>CARTUCHO 504 NEGRO</t>
  </si>
  <si>
    <t>CARTUCHO 504 AZUL</t>
  </si>
  <si>
    <t>CARTUCHO 504 AMARILLO</t>
  </si>
  <si>
    <t>ZOO-0403</t>
  </si>
  <si>
    <t>BOMBILLO/ AUTO DE UN CONTACTO 24V</t>
  </si>
  <si>
    <t>CARBURADOR CLEAR GRIS</t>
  </si>
  <si>
    <t>CABEZOTE PLOMO GRANDE P/BATERIA (POSITIVO)</t>
  </si>
  <si>
    <t>CABEZOTE PLOMO PEQUEÑO P/BATERIA(NEGATIVO)</t>
  </si>
  <si>
    <t>FAROL TRASERO RH ISUZO</t>
  </si>
  <si>
    <t>FAROL TRASERO LH ISUZU</t>
  </si>
  <si>
    <t>NEUMATICOS EXPLORER 255-50/20</t>
  </si>
  <si>
    <t>NEUMATICOS CAMION JAC Y VOLTEO 7.50-R16</t>
  </si>
  <si>
    <t>KIT CATALINA CON CADENA PARA MOTOR CB1 125 HONDA</t>
  </si>
  <si>
    <t>KIT CATALINA CON CADENA PARA MOTOR CB110 HONDA</t>
  </si>
  <si>
    <t>INVENTARIO DE ALMACEN ABRIL 2021</t>
  </si>
  <si>
    <t>UNDS. PAPEL TOALLA</t>
  </si>
  <si>
    <t>UNIDS. PAPEL DE BAÑO</t>
  </si>
  <si>
    <t>GUANTES DE LIMPIEZA (PARES)</t>
  </si>
  <si>
    <t>UNIDS. BRILL ALAMBRE</t>
  </si>
  <si>
    <t>UNIDS. DE ESPONJA</t>
  </si>
  <si>
    <t>UNIDS. BRILLO VERDE</t>
  </si>
  <si>
    <t>UNIDS. DE SUAPER NO. 36</t>
  </si>
  <si>
    <t>GLS. DE LIMPIA CRISTAL</t>
  </si>
  <si>
    <t>GALONES JABON LIQUIDO mano</t>
  </si>
  <si>
    <t>GLS. DESINFECTANTE</t>
  </si>
  <si>
    <t xml:space="preserve">GLS. DE CLORO </t>
  </si>
  <si>
    <t>DECALIN</t>
  </si>
  <si>
    <t>GLS. GEL ALCHOL</t>
  </si>
  <si>
    <t>UNIDS. TOALLAS MICROFIBRA VERDES</t>
  </si>
  <si>
    <t xml:space="preserve">UNIDS. FUNDAS BLANCAS </t>
  </si>
  <si>
    <t xml:space="preserve">UNIDS. FUNDAS NEGRAS 55 GLS. </t>
  </si>
  <si>
    <t>GLS. DESGRASANTE</t>
  </si>
  <si>
    <t>ZAFACONES GRANDE</t>
  </si>
  <si>
    <t>JABONES EN PASTA PARA FREGAR</t>
  </si>
  <si>
    <t>CEPILLOS DE PARED</t>
  </si>
  <si>
    <t>ATOMIZADORES</t>
  </si>
  <si>
    <t>ESCOBILLON</t>
  </si>
  <si>
    <t xml:space="preserve">DESTUPIDOR DE INODORO </t>
  </si>
  <si>
    <t xml:space="preserve">CEPILLO DE INODORO </t>
  </si>
  <si>
    <t xml:space="preserve">RECOJEDOR DE BASURA </t>
  </si>
  <si>
    <t>GEL ANTIBACTERIAL FAMILIA</t>
  </si>
  <si>
    <t>ZOO-0405</t>
  </si>
  <si>
    <t>ZOO-0406</t>
  </si>
  <si>
    <t>ZOO-0407</t>
  </si>
  <si>
    <t>ZOO-0409</t>
  </si>
  <si>
    <t>ZOO-0410</t>
  </si>
  <si>
    <t>ZOO-0411</t>
  </si>
  <si>
    <t>ZOO-0412</t>
  </si>
  <si>
    <t>ZOO-0413</t>
  </si>
  <si>
    <t>ZOO-0415</t>
  </si>
  <si>
    <t>ZOO-0416</t>
  </si>
  <si>
    <t>ZOO-0417</t>
  </si>
  <si>
    <t>ZOO-0419</t>
  </si>
  <si>
    <t>ZOO-0420</t>
  </si>
  <si>
    <t>ZOO-0422</t>
  </si>
  <si>
    <t>ZOO-0423</t>
  </si>
  <si>
    <t>ZOO-0424</t>
  </si>
  <si>
    <t>ZOO-0426</t>
  </si>
  <si>
    <t>ZOO-0427</t>
  </si>
  <si>
    <t>ZOO-0428</t>
  </si>
  <si>
    <t>ZOO-0431</t>
  </si>
  <si>
    <t>ZOO-0432</t>
  </si>
  <si>
    <t>ZOO-0434</t>
  </si>
  <si>
    <t>ZOO-0435</t>
  </si>
  <si>
    <t>ZOO-0436</t>
  </si>
  <si>
    <t>ZOO-0437</t>
  </si>
  <si>
    <t>ZOO-0438</t>
  </si>
  <si>
    <t>ZOO-0439</t>
  </si>
  <si>
    <t>NEUMATICOS  CABINA DE TRENES 205-75R16C</t>
  </si>
  <si>
    <t>NEUMATICOS  CEBRA 235-7016</t>
  </si>
  <si>
    <t>NEUMATICOS  COTORRA 265-70R16</t>
  </si>
  <si>
    <t>NEUMATICOS EXPLORER  265-5020</t>
  </si>
  <si>
    <t>NEUMATICOS  FOUR WHELL AT24X10-11</t>
  </si>
  <si>
    <t>NEUMATICOS FRONTIER 235-75-R15 Y 16</t>
  </si>
  <si>
    <t>NEUMATICOS GACELA 4.5012</t>
  </si>
  <si>
    <t>NEUMATICOS JAC Y VOLTEO 7.50-R16</t>
  </si>
  <si>
    <t>NEUMATICOS JAGUAR 195-R14C</t>
  </si>
  <si>
    <t>NEUMATICOS MOTOCICLETAS</t>
  </si>
  <si>
    <t>NEUMATICOS NISSAN NV200 165-R14</t>
  </si>
  <si>
    <t>NEUMATICOS PLATANERA 150012-C</t>
  </si>
  <si>
    <t>NEUMATICOS TIGRE 225-7016</t>
  </si>
  <si>
    <t>NEUMATICOS TRENES VAGONES 20570-15</t>
  </si>
  <si>
    <t>NEUMATICOS VERDE L200 265-70R15</t>
  </si>
  <si>
    <t>ZOO-02104</t>
  </si>
  <si>
    <t>ZOO-02105</t>
  </si>
  <si>
    <t>ZOO-02106</t>
  </si>
  <si>
    <t>TUBOS CAMION JAC 750-16</t>
  </si>
  <si>
    <t>TUBOS  DT YAMAHA 1254-10-18</t>
  </si>
  <si>
    <t>TUBOS MOTOCICLETAS 2.25/2.5-17</t>
  </si>
  <si>
    <t>TUBOS PLATANERA 6.0012</t>
  </si>
  <si>
    <t>ZOO-02107</t>
  </si>
  <si>
    <t>ZOO-02108</t>
  </si>
  <si>
    <t>ZOO-02109</t>
  </si>
  <si>
    <t>ZOO-02110</t>
  </si>
  <si>
    <t>MARCADOR PERMANENTE COLORES VARIADOS</t>
  </si>
  <si>
    <t>BANDERITAS ADHESIVA</t>
  </si>
  <si>
    <t>ZOO-00308</t>
  </si>
  <si>
    <t>ADITIVOS PARA GASOIL</t>
  </si>
  <si>
    <t>LIMPIADOR DE CONTACTO ABRO</t>
  </si>
  <si>
    <t>EXTINTOR</t>
  </si>
  <si>
    <t>PINTURA NEGRA SPRAY</t>
  </si>
  <si>
    <t>TUBOS</t>
  </si>
  <si>
    <t>ZOO-1-0239</t>
  </si>
  <si>
    <t>ZOO-1-0240</t>
  </si>
  <si>
    <t>ZOO-1-0241</t>
  </si>
  <si>
    <t>ZOO-1-0242</t>
  </si>
  <si>
    <t>ZOO-0430</t>
  </si>
  <si>
    <t>ZOO-00230</t>
  </si>
  <si>
    <t xml:space="preserve">MANUBRIO EXTERIOR RH </t>
  </si>
  <si>
    <t>LLAVE DE RUEDA DE CRUZ</t>
  </si>
  <si>
    <t>FORRO DE GUIA</t>
  </si>
  <si>
    <t>BOLA ESFERICA ISUZU</t>
  </si>
  <si>
    <t>JUNTA DE ESCAPE ISUZU</t>
  </si>
  <si>
    <t xml:space="preserve">AMORTIGUADOR DEL GUIA </t>
  </si>
  <si>
    <t>BOMBA CLOCHE ISUZU</t>
  </si>
  <si>
    <t>TORNILLOS PIÑA DELANTERA</t>
  </si>
  <si>
    <t>ESPARRAGOS</t>
  </si>
  <si>
    <t>SELLADOR DE SHEELA</t>
  </si>
  <si>
    <t xml:space="preserve">KIT CATALINA </t>
  </si>
  <si>
    <t>RETENEDOR DE MOTOR</t>
  </si>
  <si>
    <t xml:space="preserve">ESCOBA DE LIMPIAR </t>
  </si>
  <si>
    <t>MOUSE PAD</t>
  </si>
  <si>
    <t>LIQUIDO DE FRENO</t>
  </si>
  <si>
    <t>INVENTARIO DE ALMACEN  AGOSTO 2021</t>
  </si>
  <si>
    <t>BRILLO NEGRO 3M LA MAQUINA</t>
  </si>
  <si>
    <t>ZOO-0440</t>
  </si>
  <si>
    <t>BANDA DE FRENO DELANTERO 2045A</t>
  </si>
  <si>
    <t>BANDA DE FRENO DELANTERO  515R</t>
  </si>
  <si>
    <t xml:space="preserve">BANDA DE FRENO TRASERO TOYOTA PRADO </t>
  </si>
  <si>
    <t>FILTRO DE ACEITE ME01780</t>
  </si>
  <si>
    <t>FILTRO DE ACEITE C-1511</t>
  </si>
  <si>
    <t>FILTRO DE ACEITE 14B</t>
  </si>
  <si>
    <t>FILTRO DE ACEITE/VEHICULOMD1200</t>
  </si>
  <si>
    <t>FILTROS DE GASOIL GF-180</t>
  </si>
  <si>
    <t>NEUMATICOS  195/60r15</t>
  </si>
  <si>
    <t>NEUMATICOS  205/70 r15</t>
  </si>
  <si>
    <t>NEUMATICOS  225/70 r16</t>
  </si>
  <si>
    <t>NEUMATICOS  90/90 r19</t>
  </si>
  <si>
    <t>NEUMATICOS 2.5 r18</t>
  </si>
  <si>
    <t>NEUMATICOS 2.75 r18</t>
  </si>
  <si>
    <t>NEUMATICOS 7.5 r16</t>
  </si>
  <si>
    <t>NEUMATICOS 265/70 r15</t>
  </si>
  <si>
    <t>NEUMATICOS J265/70 r16</t>
  </si>
  <si>
    <t>NEUMATICOS 255/70 r16</t>
  </si>
  <si>
    <t>NEUMATICOS 4.5 r12</t>
  </si>
  <si>
    <t>NEUMATICOS 5.00 r12</t>
  </si>
  <si>
    <t>NEUMATICOS 155 r12</t>
  </si>
  <si>
    <t>NEUMATICOS 195 r14</t>
  </si>
  <si>
    <t>CARTUCHO  504 NEGRO</t>
  </si>
  <si>
    <t>CARTUCHO  504 AZUL</t>
  </si>
  <si>
    <t>CARTUCHO  504 AMARILLO</t>
  </si>
  <si>
    <t>CARTUCHO  504 MAGENTA</t>
  </si>
  <si>
    <t>CD</t>
  </si>
  <si>
    <t>DVD 50/1</t>
  </si>
  <si>
    <t>MEMORIA USB 32G</t>
  </si>
  <si>
    <t>ROUTER CISCO</t>
  </si>
  <si>
    <t>SWICH DE 8 PUERTO 1000GB</t>
  </si>
  <si>
    <t>ANTENA UBIQUITI</t>
  </si>
  <si>
    <t>MAUSE PAD</t>
  </si>
  <si>
    <t>ZOO-0404</t>
  </si>
  <si>
    <t>ZOO-0408</t>
  </si>
  <si>
    <t>ZOO-0414</t>
  </si>
  <si>
    <t>ZOO-0418</t>
  </si>
  <si>
    <t>ZOO-0421</t>
  </si>
  <si>
    <t>ZOO-0429</t>
  </si>
  <si>
    <t>ZOO-0433</t>
  </si>
  <si>
    <t>INVENTARIO DE ALMACEN  OCTUBRE 2021</t>
  </si>
  <si>
    <t>BUSHIN VARIADOS</t>
  </si>
  <si>
    <t>FILTRO GASOIL FC-110</t>
  </si>
  <si>
    <t>ADITIVOS PARA CRISTALES</t>
  </si>
  <si>
    <t>Candado Yale Mediano</t>
  </si>
  <si>
    <t>candado</t>
  </si>
  <si>
    <t>Candado Yale PequeÃ±o</t>
  </si>
  <si>
    <t>ZOO-0441</t>
  </si>
  <si>
    <t>ZOO-0442</t>
  </si>
  <si>
    <t>Cinta Metrica 8 MT</t>
  </si>
  <si>
    <t>ZOO-0443</t>
  </si>
  <si>
    <t>Cinta Metrica 5 MT</t>
  </si>
  <si>
    <t>ZOO-0444</t>
  </si>
  <si>
    <t>Gancho De Amarrar Varillas</t>
  </si>
  <si>
    <t>ZOO-0445</t>
  </si>
  <si>
    <t>Capa Ipermeable</t>
  </si>
  <si>
    <t>ZOO-0446</t>
  </si>
  <si>
    <t>Bujia Para Trimer</t>
  </si>
  <si>
    <t>ZOO-0447</t>
  </si>
  <si>
    <t>Tairras Mediano</t>
  </si>
  <si>
    <t>ZOO-0448</t>
  </si>
  <si>
    <t>Tairras PequeÃ±o (UND)</t>
  </si>
  <si>
    <t>ZOO-0449</t>
  </si>
  <si>
    <t>Tairras Grande</t>
  </si>
  <si>
    <t>ZOO-0450</t>
  </si>
  <si>
    <t>Llavin Ciego</t>
  </si>
  <si>
    <t>ZOO-0451</t>
  </si>
  <si>
    <t>Llavin de Puño</t>
  </si>
  <si>
    <t>ZOO-0452</t>
  </si>
  <si>
    <t>Planas de Albañil</t>
  </si>
  <si>
    <t>ZOO-0453</t>
  </si>
  <si>
    <t>Llanas</t>
  </si>
  <si>
    <t>ZOO-0454</t>
  </si>
  <si>
    <t>Goma de Terminacion</t>
  </si>
  <si>
    <t>ZOO-0455</t>
  </si>
  <si>
    <t>Flota de Madera Para Terminacion</t>
  </si>
  <si>
    <t>ZOO-0456</t>
  </si>
  <si>
    <t>Maceta de Goma Para Ceramica</t>
  </si>
  <si>
    <t>ZOO-0457</t>
  </si>
  <si>
    <t>Maceta de Metal 3LB</t>
  </si>
  <si>
    <t>ZOO-0458</t>
  </si>
  <si>
    <t>Maceta Grande de Picar</t>
  </si>
  <si>
    <t>ZOO-0459</t>
  </si>
  <si>
    <t>Extension Electrica 25 pie</t>
  </si>
  <si>
    <t>ZOO-0460</t>
  </si>
  <si>
    <t>Extension Electrica 50 Pie</t>
  </si>
  <si>
    <t>ZOO-0461</t>
  </si>
  <si>
    <t>Extension Verde Sencilla 50 Pie</t>
  </si>
  <si>
    <t>ZOO-0462</t>
  </si>
  <si>
    <t>Disco de Pared</t>
  </si>
  <si>
    <t>ZOO-0463</t>
  </si>
  <si>
    <t>ZOO-0464</t>
  </si>
  <si>
    <t>ZOO-0465</t>
  </si>
  <si>
    <t>Rollo Cinta De Peligro</t>
  </si>
  <si>
    <t>ZOO-0466</t>
  </si>
  <si>
    <t>Casco Para Obreros</t>
  </si>
  <si>
    <t>ZOO-0467</t>
  </si>
  <si>
    <t>Careta Para Trimer</t>
  </si>
  <si>
    <t>ZOO-0468</t>
  </si>
  <si>
    <t>Cubo de Albañileria</t>
  </si>
  <si>
    <t>ZOO-0469</t>
  </si>
  <si>
    <t>Guantes de Lona pares</t>
  </si>
  <si>
    <t>ZOO-0470</t>
  </si>
  <si>
    <t>ZOO-0471</t>
  </si>
  <si>
    <t>Sincel Plano</t>
  </si>
  <si>
    <t>ZOO-0472</t>
  </si>
  <si>
    <t>Sincel de Punta</t>
  </si>
  <si>
    <t>ZOO-0473</t>
  </si>
  <si>
    <t>Pata de Cabra</t>
  </si>
  <si>
    <t>ZOO-0474</t>
  </si>
  <si>
    <t>Martillos</t>
  </si>
  <si>
    <t>ZOO-0475</t>
  </si>
  <si>
    <t>Machete</t>
  </si>
  <si>
    <t>ZOO-0476</t>
  </si>
  <si>
    <t>Block De Cristal</t>
  </si>
  <si>
    <t>ZOO-0477</t>
  </si>
  <si>
    <t>Funda de Cemento Gris</t>
  </si>
  <si>
    <t>ZOO-0478</t>
  </si>
  <si>
    <t>Funda De Pegato</t>
  </si>
  <si>
    <t>ZOO-0479</t>
  </si>
  <si>
    <t>Carretillas</t>
  </si>
  <si>
    <t>ZOO-0480</t>
  </si>
  <si>
    <t>Palas Cuadradas</t>
  </si>
  <si>
    <t>ZOO-0481</t>
  </si>
  <si>
    <t>Pala De Corte</t>
  </si>
  <si>
    <t>ZOO-0482</t>
  </si>
  <si>
    <t>Botas De Goma Pares # 9</t>
  </si>
  <si>
    <t>ZOO-0483</t>
  </si>
  <si>
    <t>Botas De Goma Pares #8</t>
  </si>
  <si>
    <t>ZOO-0484</t>
  </si>
  <si>
    <t>Botas De Goma #10</t>
  </si>
  <si>
    <t>ZOO-0485</t>
  </si>
  <si>
    <t>Botas De Goma #11 (PAR)</t>
  </si>
  <si>
    <t>ZOO-0486</t>
  </si>
  <si>
    <t>Gancho Tridente</t>
  </si>
  <si>
    <t>ZOO-0487</t>
  </si>
  <si>
    <t>Cadena Para Motocierra #62</t>
  </si>
  <si>
    <t>ZOO-0488</t>
  </si>
  <si>
    <t>Cadena Para Motocierra #72</t>
  </si>
  <si>
    <t>ZOO-0489</t>
  </si>
  <si>
    <t>Clavo de 2 sin Cabeza (LB)</t>
  </si>
  <si>
    <t>ZOO-0490</t>
  </si>
  <si>
    <t>Clavo de 1-1/2 (LB)</t>
  </si>
  <si>
    <t>ZOO-0491</t>
  </si>
  <si>
    <t>Clavo de 3/4 sin Cabeza (LB)</t>
  </si>
  <si>
    <t>ZOO-0492</t>
  </si>
  <si>
    <t>Clavo de Acero 2-1/2 (LB)</t>
  </si>
  <si>
    <t>ZOO-0493</t>
  </si>
  <si>
    <t>Clavo de Acero de 4 (LB)</t>
  </si>
  <si>
    <t>ZOO-0494</t>
  </si>
  <si>
    <t>Siler GL</t>
  </si>
  <si>
    <t>ZOO-0495</t>
  </si>
  <si>
    <t>Laca con Brillo (GL)</t>
  </si>
  <si>
    <t>ZOO-0496</t>
  </si>
  <si>
    <t>Ferre (GL)</t>
  </si>
  <si>
    <t>ZOO-0497</t>
  </si>
  <si>
    <t>Retardador</t>
  </si>
  <si>
    <t>ZOO-0498</t>
  </si>
  <si>
    <t>Tornillos Diablitos 3/4 (UND)</t>
  </si>
  <si>
    <t>ZOO-0499</t>
  </si>
  <si>
    <t>Tornillos Diablitos 1-1/2 (UND)</t>
  </si>
  <si>
    <t>ZOO-0500</t>
  </si>
  <si>
    <t>Disco de Pulir Madera #60 (UND)</t>
  </si>
  <si>
    <t>ZOO-0501</t>
  </si>
  <si>
    <t>Disco de Pulir Madera #120 (UND)</t>
  </si>
  <si>
    <t>ZOO-0502</t>
  </si>
  <si>
    <t>Llavin de Gabeta</t>
  </si>
  <si>
    <t>ZOO-0503</t>
  </si>
  <si>
    <t>Oleo #3 (UND)</t>
  </si>
  <si>
    <t>ZOO-0504</t>
  </si>
  <si>
    <t>Oleo # 2 (UND)</t>
  </si>
  <si>
    <t>ZOO-0505</t>
  </si>
  <si>
    <t>ZOO-0506</t>
  </si>
  <si>
    <t>Mecha de Paleta de 1 (UND)</t>
  </si>
  <si>
    <t>ZOO-0507</t>
  </si>
  <si>
    <t>Mecha de Paleta de 5/8 (UND)</t>
  </si>
  <si>
    <t>ZOO-0508</t>
  </si>
  <si>
    <t>Mecha Para Metal de 3/16 (UND)</t>
  </si>
  <si>
    <t>ZOO-0509</t>
  </si>
  <si>
    <t>Mecha Para Concreto de 3/16</t>
  </si>
  <si>
    <t>ZOO-0510</t>
  </si>
  <si>
    <t>ZOO-0511</t>
  </si>
  <si>
    <t>Porta Candado (UND)</t>
  </si>
  <si>
    <t>ZOO-0512</t>
  </si>
  <si>
    <t>Manubio Para Puerta (UND)</t>
  </si>
  <si>
    <t>ZOO-0513</t>
  </si>
  <si>
    <t>Visagra Invisible ( PAR)</t>
  </si>
  <si>
    <t>ZOO-0514</t>
  </si>
  <si>
    <t>Disco para Cierra de 7-1/4 (UND)</t>
  </si>
  <si>
    <t>ZOO-0515</t>
  </si>
  <si>
    <t>Lija de Agua #100 (UND)</t>
  </si>
  <si>
    <t>ZOO-0516</t>
  </si>
  <si>
    <t>Punta de Estria #2 (UND)</t>
  </si>
  <si>
    <t>ZOO-0517</t>
  </si>
  <si>
    <t>Visagra Va y Ven (PAR)</t>
  </si>
  <si>
    <t>ZOO-0518</t>
  </si>
  <si>
    <t>Recina (GL)</t>
  </si>
  <si>
    <t>ZOO-0519</t>
  </si>
  <si>
    <t>Thinner Popular (GL)</t>
  </si>
  <si>
    <t>ZOO-0520</t>
  </si>
  <si>
    <t>ZOO-0521</t>
  </si>
  <si>
    <t>ZOO-0522</t>
  </si>
  <si>
    <t>ZOO-0523</t>
  </si>
  <si>
    <t>ZOO-0524</t>
  </si>
  <si>
    <t>ZOO-0525</t>
  </si>
  <si>
    <t>Tabla de 1x10x14 Tratada (UND)</t>
  </si>
  <si>
    <t>ZOO-0526</t>
  </si>
  <si>
    <t>Palo 2x4x14 (UND)</t>
  </si>
  <si>
    <t>ZOO-0527</t>
  </si>
  <si>
    <t>Plancha Flexiglass de 1/4 (UND)</t>
  </si>
  <si>
    <t>ZOO-0528</t>
  </si>
  <si>
    <t>Play Wood de 1/4 de Pino (UND)</t>
  </si>
  <si>
    <t>ZOO-0529</t>
  </si>
  <si>
    <t>Codo de 1-1/2 Presion PVC</t>
  </si>
  <si>
    <t>ZOO-0530</t>
  </si>
  <si>
    <t>Tee de 2( drenaje) PVC</t>
  </si>
  <si>
    <t>ZOO-0531</t>
  </si>
  <si>
    <t>Union Universal de 2 PVC</t>
  </si>
  <si>
    <t>ZOO-0532</t>
  </si>
  <si>
    <t>Union Universal PVC de 1-1/2</t>
  </si>
  <si>
    <t>ZOO-0533</t>
  </si>
  <si>
    <t>Tee de 1-1/2 (presion) PVC</t>
  </si>
  <si>
    <t>ZOO-0534</t>
  </si>
  <si>
    <t>Union Dreiser de 1/2</t>
  </si>
  <si>
    <t>ZOO-0535</t>
  </si>
  <si>
    <t>Reduccion PVC de 2x1-1/2</t>
  </si>
  <si>
    <t>ZOO-0536</t>
  </si>
  <si>
    <t>tee de 3x2 (PVC Drenaje)</t>
  </si>
  <si>
    <t>ZOO-0537</t>
  </si>
  <si>
    <t>Codo de 6x45 (PVC Drenaje )</t>
  </si>
  <si>
    <t>ZOO-0538</t>
  </si>
  <si>
    <t>Codo de 6x45 (PVC Presion)</t>
  </si>
  <si>
    <t>ZOO-0539</t>
  </si>
  <si>
    <t>Codo de 6x90 (PVC Presion)</t>
  </si>
  <si>
    <t>ZOO-0540</t>
  </si>
  <si>
    <t>tee de 6x4 (PVC Presion)</t>
  </si>
  <si>
    <t>ZOO-0541</t>
  </si>
  <si>
    <t>Tee de 3 (PVC Drenaje )</t>
  </si>
  <si>
    <t>ZOO-0542</t>
  </si>
  <si>
    <t>Tee de 4 (PVC Presion)</t>
  </si>
  <si>
    <t>ZOO-0543</t>
  </si>
  <si>
    <t>Tee de 3 ( PVC Presion )</t>
  </si>
  <si>
    <t>ZOO-0544</t>
  </si>
  <si>
    <t>Codo de 4x90 PVC Presion</t>
  </si>
  <si>
    <t>ZOO-0545</t>
  </si>
  <si>
    <t>Codo de 4x90 PVC Drenaje</t>
  </si>
  <si>
    <t>ZOO-0546</t>
  </si>
  <si>
    <t>Union Dreiser de 3</t>
  </si>
  <si>
    <t>ZOO-0547</t>
  </si>
  <si>
    <t>tee de 4 Presion PVC</t>
  </si>
  <si>
    <t>ZOO-0548</t>
  </si>
  <si>
    <t>Cifon de Piso PVC de 2</t>
  </si>
  <si>
    <t>ZOO-0549</t>
  </si>
  <si>
    <t>Codo de 3 PVC Drenaje</t>
  </si>
  <si>
    <t>ZOO-0550</t>
  </si>
  <si>
    <t>Codo de 3x45 PVC Presion</t>
  </si>
  <si>
    <t>ZOO-0551</t>
  </si>
  <si>
    <t>Tapon de 3 PVC</t>
  </si>
  <si>
    <t>ZOO-0552</t>
  </si>
  <si>
    <t>Reduccion 4x3 PVC</t>
  </si>
  <si>
    <t>ZOO-0553</t>
  </si>
  <si>
    <t>Tubo de 6x19 PVC Drenaje</t>
  </si>
  <si>
    <t>ZOO-0554</t>
  </si>
  <si>
    <t>Tubo de 1x19 PVC Presion</t>
  </si>
  <si>
    <t>ZOO-0555</t>
  </si>
  <si>
    <t>Tubo de 3/4x19 PVC Presion</t>
  </si>
  <si>
    <t>ZOO-0556</t>
  </si>
  <si>
    <t>Tubo de 2x19 PVC Semi Presion</t>
  </si>
  <si>
    <t>ZOO-0557</t>
  </si>
  <si>
    <t>Tubo de 1-1/2x19 PVC Presion</t>
  </si>
  <si>
    <t>ZOO-0558</t>
  </si>
  <si>
    <t>Tubo de 3x19 Semi Presion PVC</t>
  </si>
  <si>
    <t>ZOO-0559</t>
  </si>
  <si>
    <t>Tubo de 4 PVC Drenaje</t>
  </si>
  <si>
    <t>ZOO-0560</t>
  </si>
  <si>
    <t>Cola de extencion de lavamanos</t>
  </si>
  <si>
    <t>ZOO-0561</t>
  </si>
  <si>
    <t>Adaptador macho PVC de 1/2</t>
  </si>
  <si>
    <t>ZOO-0562</t>
  </si>
  <si>
    <t>Adaptador macho de 2 PVC</t>
  </si>
  <si>
    <t>ZOO-0563</t>
  </si>
  <si>
    <t>Codo PVC de 1/2</t>
  </si>
  <si>
    <t>ZOO-0564</t>
  </si>
  <si>
    <t>Coupling de 1/2 PVC</t>
  </si>
  <si>
    <t>Union Universal de 1 PVC</t>
  </si>
  <si>
    <t>ZOO-0566</t>
  </si>
  <si>
    <t>Coupling de PVC de 2</t>
  </si>
  <si>
    <t>ZOO-0567</t>
  </si>
  <si>
    <t>Codo de 2x45 PVC Drenaje</t>
  </si>
  <si>
    <t>ZOO-0568</t>
  </si>
  <si>
    <t>tee PVC Drenaje de 2</t>
  </si>
  <si>
    <t>ZOO-0569</t>
  </si>
  <si>
    <t>Tornillos Para Inodoros (Par)</t>
  </si>
  <si>
    <t>ZOO-0570</t>
  </si>
  <si>
    <t>Boquillas Automaticas P/ Lavamanos</t>
  </si>
  <si>
    <t>ZOO-0571</t>
  </si>
  <si>
    <t>Boquillas p/ Tinacos</t>
  </si>
  <si>
    <t>ZOO-0572</t>
  </si>
  <si>
    <t>Niple 3/4x2 HG</t>
  </si>
  <si>
    <t>ZOO-0573</t>
  </si>
  <si>
    <t>Boquillas Plasticas P/ Lavamanos</t>
  </si>
  <si>
    <t>ZOO-0574</t>
  </si>
  <si>
    <t>Union Universal de 1 HG</t>
  </si>
  <si>
    <t>ZOO-0575</t>
  </si>
  <si>
    <t>Reduccion HG de 1-1/2x1</t>
  </si>
  <si>
    <t>ZOO-0576</t>
  </si>
  <si>
    <t>Reduccion PVC de 1X1/2</t>
  </si>
  <si>
    <t>ZOO-0577</t>
  </si>
  <si>
    <t>Llave Sencilla P/ Lavamanos</t>
  </si>
  <si>
    <t>ZOO-0578</t>
  </si>
  <si>
    <t>Coupling PVC de 1-1/2</t>
  </si>
  <si>
    <t>ZOO-0579</t>
  </si>
  <si>
    <t>Cilicon Transparente</t>
  </si>
  <si>
    <t>ZOO-0580</t>
  </si>
  <si>
    <t>Llave de paso metal de 3</t>
  </si>
  <si>
    <t>ZOO-0581</t>
  </si>
  <si>
    <t>Llave de Paso metal de 1-1/2</t>
  </si>
  <si>
    <t>ZOO-0582</t>
  </si>
  <si>
    <t>Llave de Paso Metal de 4</t>
  </si>
  <si>
    <t>ZOO-0583</t>
  </si>
  <si>
    <t>Llave de Paso Metal de 2</t>
  </si>
  <si>
    <t>ZOO-0584</t>
  </si>
  <si>
    <t>Cheque Horizontal de 2</t>
  </si>
  <si>
    <t>ZOO-0585</t>
  </si>
  <si>
    <t>Llave Monomando P/ Fregadero</t>
  </si>
  <si>
    <t>ZOO-0586</t>
  </si>
  <si>
    <t>Mezcladora Monomando P/ Lavamanos</t>
  </si>
  <si>
    <t>ZOO-0587</t>
  </si>
  <si>
    <t>Llave Temporizadora P/ Lavamanos</t>
  </si>
  <si>
    <t>ZOO-0588</t>
  </si>
  <si>
    <t>Cheque Vertical de 2</t>
  </si>
  <si>
    <t>ZOO-0589</t>
  </si>
  <si>
    <t>Llave Chorro PVC de 1/2</t>
  </si>
  <si>
    <t>ZOO-0590</t>
  </si>
  <si>
    <t>Llave Chorro PVC 3/4</t>
  </si>
  <si>
    <t>ZOO-0591</t>
  </si>
  <si>
    <t>Rollo de Teflon</t>
  </si>
  <si>
    <t>ZOO-0592</t>
  </si>
  <si>
    <t>Llave de Paso PVC de 1-1/2</t>
  </si>
  <si>
    <t>ZOO-0593</t>
  </si>
  <si>
    <t>ZOO-0594</t>
  </si>
  <si>
    <t>Balancin de metal P/ Inodoro</t>
  </si>
  <si>
    <t>ZOO-0595</t>
  </si>
  <si>
    <t>Balancin plastico P/ Inodoro</t>
  </si>
  <si>
    <t>ZOO-0596</t>
  </si>
  <si>
    <t>Cola de extencion P/ Fregadero</t>
  </si>
  <si>
    <t>ZOO-0597</t>
  </si>
  <si>
    <t>ZOO-0598</t>
  </si>
  <si>
    <t>Boquillas P/ Fregaderos</t>
  </si>
  <si>
    <t>ZOO-0599</t>
  </si>
  <si>
    <t>Cifon P/ Lavamanos</t>
  </si>
  <si>
    <t>ZOO-0600</t>
  </si>
  <si>
    <t>Cifon Doble P/ Fregadero</t>
  </si>
  <si>
    <t>ZOO-0601</t>
  </si>
  <si>
    <t>Cifon Flexible</t>
  </si>
  <si>
    <t>ZOO-0602</t>
  </si>
  <si>
    <t>Rejillas de Piso</t>
  </si>
  <si>
    <t>ZOO-0603</t>
  </si>
  <si>
    <t>Bollas P/Tinacos y Sisternas</t>
  </si>
  <si>
    <t>ZOO-0604</t>
  </si>
  <si>
    <t>Mangueras P/Lavamanos</t>
  </si>
  <si>
    <t>ZOO-0605</t>
  </si>
  <si>
    <t>Reduccion Copa 3x2</t>
  </si>
  <si>
    <t>ZOO-0606</t>
  </si>
  <si>
    <t>Valbula de entrada de flota P/ Inodoro</t>
  </si>
  <si>
    <t>ZOO-0607</t>
  </si>
  <si>
    <t>Corta tubo truper P/ PVC</t>
  </si>
  <si>
    <t>ZOO-0608</t>
  </si>
  <si>
    <t>Cheque Vertical 3/4</t>
  </si>
  <si>
    <t>ZOO-0609</t>
  </si>
  <si>
    <t>Cheque Vertical de 1</t>
  </si>
  <si>
    <t>ZOO-0610</t>
  </si>
  <si>
    <t>Union Dreiser de 4</t>
  </si>
  <si>
    <t>ZOO-0611</t>
  </si>
  <si>
    <t>Tapon PVC de 6</t>
  </si>
  <si>
    <t>ZOO-0612</t>
  </si>
  <si>
    <t>Llave Angular de 3/8</t>
  </si>
  <si>
    <t>ZOO-0613</t>
  </si>
  <si>
    <t>Llave plastica P/ Fregadero 45x45</t>
  </si>
  <si>
    <t>ZOO-0614</t>
  </si>
  <si>
    <t>Valbula P/ Sisterna 3/4</t>
  </si>
  <si>
    <t>ZOO-0615</t>
  </si>
  <si>
    <t>Manometro P/ Bomba</t>
  </si>
  <si>
    <t>ZOO-0616</t>
  </si>
  <si>
    <t>Llave Angular doble de 1/2</t>
  </si>
  <si>
    <t>ZOO-0617</t>
  </si>
  <si>
    <t>Llave de paso Metal de 1</t>
  </si>
  <si>
    <t>ZOO-0618</t>
  </si>
  <si>
    <t>Llave Temporizadora P/Horinal</t>
  </si>
  <si>
    <t>ZOO-0619</t>
  </si>
  <si>
    <t>Cheque Horizontal de 1</t>
  </si>
  <si>
    <t>ZOO-0620</t>
  </si>
  <si>
    <t>Cheque Vertical de 1/2</t>
  </si>
  <si>
    <t>ZOO-0621</t>
  </si>
  <si>
    <t>Llave de paso metal de 1/2</t>
  </si>
  <si>
    <t>ZOO-0622</t>
  </si>
  <si>
    <t>Llave de paso metal de 3/4</t>
  </si>
  <si>
    <t>ZOO-0623</t>
  </si>
  <si>
    <t>Cheque Horizontal de 1/2</t>
  </si>
  <si>
    <t>ZOO-0624</t>
  </si>
  <si>
    <t>Tornillo P/ Tapa de inodoro (par)</t>
  </si>
  <si>
    <t>ZOO-0625</t>
  </si>
  <si>
    <t>Tapon PVC de 1</t>
  </si>
  <si>
    <t>ZOO-0626</t>
  </si>
  <si>
    <t>Tapon PVC de 1/2</t>
  </si>
  <si>
    <t>ZOO-0627</t>
  </si>
  <si>
    <t>Pera de Inodoro</t>
  </si>
  <si>
    <t>ZOO-0628</t>
  </si>
  <si>
    <t>Tapon de 2 PVC</t>
  </si>
  <si>
    <t>ZOO-0629</t>
  </si>
  <si>
    <t>Tapon de 3/4 PVC</t>
  </si>
  <si>
    <t>ZOO-0630</t>
  </si>
  <si>
    <t>ZOO-0631</t>
  </si>
  <si>
    <t>Tapon de 1 PVC</t>
  </si>
  <si>
    <t>ZOO-0632</t>
  </si>
  <si>
    <t>Junta de entronque P/ Inodoro</t>
  </si>
  <si>
    <t>ZOO-0633</t>
  </si>
  <si>
    <t>Adaptador Macho de 1</t>
  </si>
  <si>
    <t>ZOO-0634</t>
  </si>
  <si>
    <t>Codo de 1 PVC</t>
  </si>
  <si>
    <t>ZOO-0635</t>
  </si>
  <si>
    <t>Adaptador Hembra de 1</t>
  </si>
  <si>
    <t>ZOO-0636</t>
  </si>
  <si>
    <t>Tee de 1/2 PVC</t>
  </si>
  <si>
    <t>ZOO-0637</t>
  </si>
  <si>
    <t>Tapon Rejistro de 1-1/2 PVC</t>
  </si>
  <si>
    <t>ZOO-0638</t>
  </si>
  <si>
    <t>Reduccion 1x3/4 PVC</t>
  </si>
  <si>
    <t>ZOO-0639</t>
  </si>
  <si>
    <t>Reduccion 1/1 x3/8</t>
  </si>
  <si>
    <t>ZOO-0640</t>
  </si>
  <si>
    <t>Adaptador Hembra de 1-1/2 PVC</t>
  </si>
  <si>
    <t>ZOO-0641</t>
  </si>
  <si>
    <t>Tapa P/ Inodoro Ovalada</t>
  </si>
  <si>
    <t>ZOO-0642</t>
  </si>
  <si>
    <t>Tapa P/ Inodoro Redonda</t>
  </si>
  <si>
    <t>ZOO-0643</t>
  </si>
  <si>
    <t>Tee de 2 PVC Presion</t>
  </si>
  <si>
    <t>ZOO-0644</t>
  </si>
  <si>
    <t>Adaptador Hembra de 3/4</t>
  </si>
  <si>
    <t>ZOO-0645</t>
  </si>
  <si>
    <t>Adaptador Macho PVC 3/4</t>
  </si>
  <si>
    <t>ZOO-0646</t>
  </si>
  <si>
    <t>Codo de 1-1/2x45 (Drenaje )</t>
  </si>
  <si>
    <t>ZOO-0647</t>
  </si>
  <si>
    <t>Union Universal PVC 3/4</t>
  </si>
  <si>
    <t>ZOO-0648</t>
  </si>
  <si>
    <t>Coupling PVC de 1</t>
  </si>
  <si>
    <t>ZOO-0649</t>
  </si>
  <si>
    <t>Codo de 2 x90 Presion</t>
  </si>
  <si>
    <t>ZOO-0650</t>
  </si>
  <si>
    <t>Union Dreiser 3/4</t>
  </si>
  <si>
    <t>ZOO-0651</t>
  </si>
  <si>
    <t>Tee de 3/4 PVC</t>
  </si>
  <si>
    <t>ZOO-0652</t>
  </si>
  <si>
    <t>Reduccion PVC 3/4x1/2</t>
  </si>
  <si>
    <t>ZOO-0653</t>
  </si>
  <si>
    <t>Codo 1-1/2x90 PVC Drenaje</t>
  </si>
  <si>
    <t>ZOO-0654</t>
  </si>
  <si>
    <t>Codo 3/4x90 PVC</t>
  </si>
  <si>
    <t>ZOO-0655</t>
  </si>
  <si>
    <t>Adaptador Hembra PVC de 1/2</t>
  </si>
  <si>
    <t>ZOO-0656</t>
  </si>
  <si>
    <t>Coupling PVC de 3/4</t>
  </si>
  <si>
    <t>ZOO-0657</t>
  </si>
  <si>
    <t>Reduccion PVC de 1-1/2x1</t>
  </si>
  <si>
    <t>ZOO-0658</t>
  </si>
  <si>
    <t>Reduccion PVC de 2x1/2</t>
  </si>
  <si>
    <t>ZOO-0659</t>
  </si>
  <si>
    <t>Union Universal de 1/2</t>
  </si>
  <si>
    <t>ZOO-0660</t>
  </si>
  <si>
    <t>Niple de 3/8x2 HG</t>
  </si>
  <si>
    <t>ZOO-0661</t>
  </si>
  <si>
    <t>Tee de 3/8 HG</t>
  </si>
  <si>
    <t>ZOO-0662</t>
  </si>
  <si>
    <t>Cubre falta de metal</t>
  </si>
  <si>
    <t>ZOO-0663</t>
  </si>
  <si>
    <t>Codo de 3/8 HG</t>
  </si>
  <si>
    <t>ZOO-0664</t>
  </si>
  <si>
    <t>Tee de 2 HG</t>
  </si>
  <si>
    <t>ZOO-0665</t>
  </si>
  <si>
    <t>Reduccion HG de 2x1-1/2</t>
  </si>
  <si>
    <t>ZOO-0666</t>
  </si>
  <si>
    <t>Codo Niple HG de 1-1/2x1-1/2</t>
  </si>
  <si>
    <t>ZOO-0667</t>
  </si>
  <si>
    <t>Niple HG de 3/8x4</t>
  </si>
  <si>
    <t>ZOO-0668</t>
  </si>
  <si>
    <t>Niple HG de 1/2x2</t>
  </si>
  <si>
    <t>ZOO-0669</t>
  </si>
  <si>
    <t>Niple HG de 3/4x4</t>
  </si>
  <si>
    <t>ZOO-0670</t>
  </si>
  <si>
    <t>Adaptador Macho de 3 PVC</t>
  </si>
  <si>
    <t>ZOO-0671</t>
  </si>
  <si>
    <t>Arandela P/Inodoro de 3</t>
  </si>
  <si>
    <t>ZOO-0672</t>
  </si>
  <si>
    <t>tanque c/fibra presion 42g</t>
  </si>
  <si>
    <t>ZOO-0673</t>
  </si>
  <si>
    <t>Crema 54 Popular (Cubetas)</t>
  </si>
  <si>
    <t>ZOO-0674</t>
  </si>
  <si>
    <t>Blanco 00 Tropical P/ Techo (Cubeta )</t>
  </si>
  <si>
    <t>ZOO-0675</t>
  </si>
  <si>
    <t>Blanco 00 Tropical Semi-Gloss (Cubeta )</t>
  </si>
  <si>
    <t>ZOO-0676</t>
  </si>
  <si>
    <t>Verde Esperanza 92 Tropical (Cubeta )</t>
  </si>
  <si>
    <t>ZOO-0677</t>
  </si>
  <si>
    <t>Vainilla 986 Tropical (Cubeta )</t>
  </si>
  <si>
    <t>ZOO-0678</t>
  </si>
  <si>
    <t>Sellador de Techo Blanco 50 Popular (Cubeta )</t>
  </si>
  <si>
    <t>ZOO-0679</t>
  </si>
  <si>
    <t>Amarillo Canario 13 Popular (GL)</t>
  </si>
  <si>
    <t>ZOO-0680</t>
  </si>
  <si>
    <t>Verde 73 AAA N/T Anticorrosivo Tropical (GL)</t>
  </si>
  <si>
    <t>ZOO-0681</t>
  </si>
  <si>
    <t>Marron 44 Tropical (GL)</t>
  </si>
  <si>
    <t>ZOO-0682</t>
  </si>
  <si>
    <t>Ultratex Esmalte Azul Royal 69 Tropical (GL)</t>
  </si>
  <si>
    <t>ZOO-0683</t>
  </si>
  <si>
    <t>Verde Limon 27 Acrilica Mate Popular (GL)</t>
  </si>
  <si>
    <t>ZOO-0684</t>
  </si>
  <si>
    <t>Gris Perla 56 Epoxi-Guard Popular (GL)</t>
  </si>
  <si>
    <t>ZOO-0685</t>
  </si>
  <si>
    <t>Verde 04 Epoxi-Guard Popular (GL)</t>
  </si>
  <si>
    <t>ZOO-0686</t>
  </si>
  <si>
    <t>Blanco Trafico 0925 Tropical Plus (GL)</t>
  </si>
  <si>
    <t>ZOO-0687</t>
  </si>
  <si>
    <t>Verde Hoja 80 Esmalte Popular (GL)</t>
  </si>
  <si>
    <t>ZOO-0688</t>
  </si>
  <si>
    <t>Antioxido Verde N/T King (GL)</t>
  </si>
  <si>
    <t>ZOO-0689</t>
  </si>
  <si>
    <t>Gris Plata 65 Esmalte Tropical (GL)</t>
  </si>
  <si>
    <t>ZOO-0690</t>
  </si>
  <si>
    <t>Arena 62 Esmalte Popular (GL)</t>
  </si>
  <si>
    <t>ZOO-0691</t>
  </si>
  <si>
    <t>Azul Tropical 54 Esmalte (GL)</t>
  </si>
  <si>
    <t>ZOO-0692</t>
  </si>
  <si>
    <t>Rojo Chino 12 Esmalte Tropical (GL)</t>
  </si>
  <si>
    <t>ZOO-0693</t>
  </si>
  <si>
    <t>Verde Limon 52 Esmalte Tropical (GL)</t>
  </si>
  <si>
    <t>ZOO-0694</t>
  </si>
  <si>
    <t>Antioxido Negro 75 AAA Tropical (GL)</t>
  </si>
  <si>
    <t>ZOO-0695</t>
  </si>
  <si>
    <t>Blanco 00 Acrilica Tropical (GL)</t>
  </si>
  <si>
    <t>ZOO-0696</t>
  </si>
  <si>
    <t>Verde Foreta 99 Tropical (GL)</t>
  </si>
  <si>
    <t>ZOO-0697</t>
  </si>
  <si>
    <t>Aluminio 309 Esmalte Tropical (GL)</t>
  </si>
  <si>
    <t>ZOO-0698</t>
  </si>
  <si>
    <t>Gris Perla 11Esmalte Tropical (GL)</t>
  </si>
  <si>
    <t>ZOO-0699</t>
  </si>
  <si>
    <t>Ladrillo 26 Acrilica Popular (GL)</t>
  </si>
  <si>
    <t>ZOO-0700</t>
  </si>
  <si>
    <t>Crema 51 Esmalte Tropical</t>
  </si>
  <si>
    <t>ZOO-0701</t>
  </si>
  <si>
    <t>Rojo Positivo 10 Esmalte Popular (GL)</t>
  </si>
  <si>
    <t>ZOO-0702</t>
  </si>
  <si>
    <t>Ladrillo 14 Acrilica Tropical (GL)</t>
  </si>
  <si>
    <t>ZOO-0703</t>
  </si>
  <si>
    <t>Gris Perla Claro Epoxi Tropical (GL)</t>
  </si>
  <si>
    <t>ZOO-0704</t>
  </si>
  <si>
    <t>Mota Gruesa</t>
  </si>
  <si>
    <t>ZOO-0705</t>
  </si>
  <si>
    <t>Mota Antigota</t>
  </si>
  <si>
    <t>ZOO-0706</t>
  </si>
  <si>
    <t>Brocha Atlas de 2-1/2</t>
  </si>
  <si>
    <t>ZOO-0707</t>
  </si>
  <si>
    <t>Brocha Atla de 4</t>
  </si>
  <si>
    <t>ZOO-0708</t>
  </si>
  <si>
    <t>Brocha Atla de 3</t>
  </si>
  <si>
    <t>ZOO-0709</t>
  </si>
  <si>
    <t>Brocha Atla de 1</t>
  </si>
  <si>
    <t>ZOO-0710</t>
  </si>
  <si>
    <t>Brocha Atla de 2</t>
  </si>
  <si>
    <t>ZOO-0711</t>
  </si>
  <si>
    <t>Espatula</t>
  </si>
  <si>
    <t>ZOO-0712</t>
  </si>
  <si>
    <t>Aguarras (GL)</t>
  </si>
  <si>
    <t>ZOO-0713</t>
  </si>
  <si>
    <t>Bara de Pintar</t>
  </si>
  <si>
    <t>ZOO-0714</t>
  </si>
  <si>
    <t>Porta Rolo Grande</t>
  </si>
  <si>
    <t>ZOO-0715</t>
  </si>
  <si>
    <t>Porta Rolo Pequeño</t>
  </si>
  <si>
    <t>ZOO-0716</t>
  </si>
  <si>
    <t>Perfil 2x2</t>
  </si>
  <si>
    <t>ZOO-0717</t>
  </si>
  <si>
    <t>Perfil de 1-1/2x1-1/2</t>
  </si>
  <si>
    <t>ZOO-0718</t>
  </si>
  <si>
    <t>Angular de 1-1/2x3/16</t>
  </si>
  <si>
    <t>ZOO-0719</t>
  </si>
  <si>
    <t>Perfil 1x1</t>
  </si>
  <si>
    <t>ZOO-0720</t>
  </si>
  <si>
    <t>Perfil 2x1</t>
  </si>
  <si>
    <t>ZOO-0721</t>
  </si>
  <si>
    <t>Barra Redonda de 1/2</t>
  </si>
  <si>
    <t>ZOO-0722</t>
  </si>
  <si>
    <t>Barra Redonda de 1</t>
  </si>
  <si>
    <t>ZOO-0723</t>
  </si>
  <si>
    <t>Tubo 1x19 HG</t>
  </si>
  <si>
    <t>ZOO-0724</t>
  </si>
  <si>
    <t>Tubo de 2x19 HG</t>
  </si>
  <si>
    <t>ZOO-0725</t>
  </si>
  <si>
    <t>Tubo de Acero Inoxidable de 1-1/2</t>
  </si>
  <si>
    <t>ZOO-0726</t>
  </si>
  <si>
    <t>Angular de Aluminio de 3x2</t>
  </si>
  <si>
    <t>ZOO-0727</t>
  </si>
  <si>
    <t>Tubo HN de 2x19</t>
  </si>
  <si>
    <t>ZOO-0728</t>
  </si>
  <si>
    <t>Tubo HN de 1/4x19</t>
  </si>
  <si>
    <t>ZOO-0729</t>
  </si>
  <si>
    <t>Planchuela de 1/2x3/16</t>
  </si>
  <si>
    <t>ZOO-0730</t>
  </si>
  <si>
    <t>Planchuela de 1/2x1/8</t>
  </si>
  <si>
    <t>ZOO-0731</t>
  </si>
  <si>
    <t>Tubo HN de 3/4x19</t>
  </si>
  <si>
    <t>ZOO-0732</t>
  </si>
  <si>
    <t>Angular de 3/4</t>
  </si>
  <si>
    <t>ZOO-0733</t>
  </si>
  <si>
    <t>Malla Piñonate de 1/2</t>
  </si>
  <si>
    <t>ZOO-0734</t>
  </si>
  <si>
    <t>Alambre de Trinchera Rollo</t>
  </si>
  <si>
    <t>ZOO-0735</t>
  </si>
  <si>
    <t>Tola de 1/20</t>
  </si>
  <si>
    <t>ZOO-0736</t>
  </si>
  <si>
    <t>Alucin de 12 Pie</t>
  </si>
  <si>
    <t>ZOO-0737</t>
  </si>
  <si>
    <t>Alucin de 15 Pie</t>
  </si>
  <si>
    <t>ZOO-0738</t>
  </si>
  <si>
    <t>Malla Ciclonica de 6x50 Galbanizada (Rollo)</t>
  </si>
  <si>
    <t>ZOO-0739</t>
  </si>
  <si>
    <t>Malla Ciclonica de 10x50 Galbanizada</t>
  </si>
  <si>
    <t>ZOO-0740</t>
  </si>
  <si>
    <t>Malla de Alambre Sordado de 1x1x1.6mmx25m (Rollo</t>
  </si>
  <si>
    <t>ZOO-0741</t>
  </si>
  <si>
    <t>Tisa</t>
  </si>
  <si>
    <t>ZOO-0742</t>
  </si>
  <si>
    <t>Cristal P/ Careta de Soldar</t>
  </si>
  <si>
    <t>ZOO-0743</t>
  </si>
  <si>
    <t>Bisagra</t>
  </si>
  <si>
    <t>ZOO-0744</t>
  </si>
  <si>
    <t>Roldana de 2-1/2</t>
  </si>
  <si>
    <t>ZOO-0745</t>
  </si>
  <si>
    <t>Roldana de 3</t>
  </si>
  <si>
    <t>ZOO-0746</t>
  </si>
  <si>
    <t>Electrodo 3/32 (LB)</t>
  </si>
  <si>
    <t>ZOO-0747</t>
  </si>
  <si>
    <t>Abrazadera P/ Cable de Acero de 1/2</t>
  </si>
  <si>
    <t>ZOO-0748</t>
  </si>
  <si>
    <t>Roldana de 2.0</t>
  </si>
  <si>
    <t>ZOO-0749</t>
  </si>
  <si>
    <t>Disco de Corte de 14</t>
  </si>
  <si>
    <t>ZOO-0750</t>
  </si>
  <si>
    <t>Disco de Corte de 7</t>
  </si>
  <si>
    <t>ZOO-0751</t>
  </si>
  <si>
    <t>Disco de Corte de 9</t>
  </si>
  <si>
    <t>ZOO-0752</t>
  </si>
  <si>
    <t>capacitor 30+5</t>
  </si>
  <si>
    <t>ZOO-0753</t>
  </si>
  <si>
    <t>capacitor 45+5</t>
  </si>
  <si>
    <t>ZOO-0754</t>
  </si>
  <si>
    <t>capacitor 40+5</t>
  </si>
  <si>
    <t>ZOO-0755</t>
  </si>
  <si>
    <t>capacitor 35+5</t>
  </si>
  <si>
    <t>ZOO-0756</t>
  </si>
  <si>
    <t>capacito 124-149 microfanario</t>
  </si>
  <si>
    <t>ZOO-0757</t>
  </si>
  <si>
    <t>capacitor 5 miscrofanario</t>
  </si>
  <si>
    <t>ZOO-0758</t>
  </si>
  <si>
    <t>ZOO-0759</t>
  </si>
  <si>
    <t>capacitor 25+5 miscrfanario</t>
  </si>
  <si>
    <t>ZOO-0760</t>
  </si>
  <si>
    <t>capacitor 60+5 miscrofanario</t>
  </si>
  <si>
    <t>ZOO-0761</t>
  </si>
  <si>
    <t>valbula selenoide 3/8 a 120v</t>
  </si>
  <si>
    <t>ZOO-0762</t>
  </si>
  <si>
    <t>capacitor de 10 micro</t>
  </si>
  <si>
    <t>ZOO-0763</t>
  </si>
  <si>
    <t>capacitor de 15 micro</t>
  </si>
  <si>
    <t>ZOO-0764</t>
  </si>
  <si>
    <t>reley diablito</t>
  </si>
  <si>
    <t>ZOO-0765</t>
  </si>
  <si>
    <t>tarjeta universal</t>
  </si>
  <si>
    <t>ZOO-0766</t>
  </si>
  <si>
    <t>taimer de nevera de 6h 21 minuto</t>
  </si>
  <si>
    <t>ZOO-0767</t>
  </si>
  <si>
    <t>contractor a 220 -40 a</t>
  </si>
  <si>
    <t>ZOO-0768</t>
  </si>
  <si>
    <t>contactor a 202 30 a</t>
  </si>
  <si>
    <t>ZOO-0769</t>
  </si>
  <si>
    <t>cinta duted rollo</t>
  </si>
  <si>
    <t>ZOO-0770</t>
  </si>
  <si>
    <t>teimo disco para cuarto frio</t>
  </si>
  <si>
    <t>ZOO-0771</t>
  </si>
  <si>
    <t>valbula de servicio</t>
  </si>
  <si>
    <t>ZOO-0772</t>
  </si>
  <si>
    <t>capacitor 189-227 micro</t>
  </si>
  <si>
    <t>ZOO-0773</t>
  </si>
  <si>
    <t>tandiley</t>
  </si>
  <si>
    <t>ZOO-0774</t>
  </si>
  <si>
    <t>reley para cualto frio</t>
  </si>
  <si>
    <t>ZOO-0775</t>
  </si>
  <si>
    <t>fitro soldable para cualto frio /e1635</t>
  </si>
  <si>
    <t>ZOO-0776</t>
  </si>
  <si>
    <t>caja 2x2 plastica</t>
  </si>
  <si>
    <t>ZOO-0777</t>
  </si>
  <si>
    <t>caja 2x2 de hierro</t>
  </si>
  <si>
    <t>ZOO-0778</t>
  </si>
  <si>
    <t>caja de techo</t>
  </si>
  <si>
    <t>ZOO-0779</t>
  </si>
  <si>
    <t>caja 4x4 de hierro</t>
  </si>
  <si>
    <t>ZOO-0780</t>
  </si>
  <si>
    <t>Enchufe</t>
  </si>
  <si>
    <t>ZOO-0781</t>
  </si>
  <si>
    <t>teipe</t>
  </si>
  <si>
    <t>ZOO-0782</t>
  </si>
  <si>
    <t>lamina 50 AM</t>
  </si>
  <si>
    <t>ZOO-0783</t>
  </si>
  <si>
    <t>lamina 80 AM</t>
  </si>
  <si>
    <t>ZOO-0784</t>
  </si>
  <si>
    <t>lamina 100AM</t>
  </si>
  <si>
    <t>ZOO-0785</t>
  </si>
  <si>
    <t>lamina 15 KB</t>
  </si>
  <si>
    <t>ZOO-0786</t>
  </si>
  <si>
    <t>lamina 20 AM</t>
  </si>
  <si>
    <t>ZOO-0787</t>
  </si>
  <si>
    <t>lamina 10 AM</t>
  </si>
  <si>
    <t>ZOO-0788</t>
  </si>
  <si>
    <t>lamina 7 AM</t>
  </si>
  <si>
    <t>ZOO-0789</t>
  </si>
  <si>
    <t>briker de 16 AM</t>
  </si>
  <si>
    <t>ZOO-0790</t>
  </si>
  <si>
    <t>breiker grande americano 50 AM</t>
  </si>
  <si>
    <t>ZOO-0791</t>
  </si>
  <si>
    <t>Breiker americano 40 AM</t>
  </si>
  <si>
    <t>ZOO-0792</t>
  </si>
  <si>
    <t>Trifacico 80 AM</t>
  </si>
  <si>
    <t>ZOO-0793</t>
  </si>
  <si>
    <t>Breiker amricano 60 AM</t>
  </si>
  <si>
    <t>ZOO-0794</t>
  </si>
  <si>
    <t>Interrutor sensillo</t>
  </si>
  <si>
    <t>ZOO-0795</t>
  </si>
  <si>
    <t>Interrutor doble</t>
  </si>
  <si>
    <t>ZOO-0796</t>
  </si>
  <si>
    <t>Toma corriente</t>
  </si>
  <si>
    <t>ZOO-0797</t>
  </si>
  <si>
    <t>Cotactor M-7-HD-C6-32</t>
  </si>
  <si>
    <t>ZOO-0798</t>
  </si>
  <si>
    <t>Malghaparo Cisa</t>
  </si>
  <si>
    <t>ZOO-0799</t>
  </si>
  <si>
    <t>Tempotisador data migro</t>
  </si>
  <si>
    <t>ZOO-0800</t>
  </si>
  <si>
    <t>Taimer temporisador</t>
  </si>
  <si>
    <t>ZOO-0801</t>
  </si>
  <si>
    <t>Cinta Eletrica</t>
  </si>
  <si>
    <t>ZOO-0802</t>
  </si>
  <si>
    <t>Clabija</t>
  </si>
  <si>
    <t>ZOO-0803</t>
  </si>
  <si>
    <t>Barrete cajita</t>
  </si>
  <si>
    <t>ZOO-0804</t>
  </si>
  <si>
    <t>Tarugo de plomo con su tornillo</t>
  </si>
  <si>
    <t>ZOO-0805</t>
  </si>
  <si>
    <t>Conector de 1/2</t>
  </si>
  <si>
    <t>ZOO-0806</t>
  </si>
  <si>
    <t>Tarugo de plomo 1</t>
  </si>
  <si>
    <t>ZOO-0807</t>
  </si>
  <si>
    <t>Abrasadera 3/4</t>
  </si>
  <si>
    <t>ZOO-0808</t>
  </si>
  <si>
    <t>Abrasadera 1/2</t>
  </si>
  <si>
    <t>ZOO-0809</t>
  </si>
  <si>
    <t>Conector para bateria</t>
  </si>
  <si>
    <t>ZOO-0810</t>
  </si>
  <si>
    <t>Conector de bateria N.8</t>
  </si>
  <si>
    <t>ZOO-0811</t>
  </si>
  <si>
    <t>Base para foto celda</t>
  </si>
  <si>
    <t>ZOO-0812</t>
  </si>
  <si>
    <t>Foto celda</t>
  </si>
  <si>
    <t>ZOO-0813</t>
  </si>
  <si>
    <t>Filtro para planta de gasoi B-F 825</t>
  </si>
  <si>
    <t>ZOO-0814</t>
  </si>
  <si>
    <t>Filtro de aceite B T 259</t>
  </si>
  <si>
    <t>ZOO-0815</t>
  </si>
  <si>
    <t>Filtro de aceite A- 8504</t>
  </si>
  <si>
    <t>ZOO-0816</t>
  </si>
  <si>
    <t>Filtro de aceite P F 10</t>
  </si>
  <si>
    <t>ZOO-0817</t>
  </si>
  <si>
    <t>Filtro para planta ADM BF 909</t>
  </si>
  <si>
    <t>ZOO-0818</t>
  </si>
  <si>
    <t>Filtro de aceite B T 27</t>
  </si>
  <si>
    <t>ZOO-0819</t>
  </si>
  <si>
    <t>Filtro de aceite B F 1280</t>
  </si>
  <si>
    <t>ZOO-0820</t>
  </si>
  <si>
    <t>Filtro de aceite para planta BF 988</t>
  </si>
  <si>
    <t>ZOO-0821</t>
  </si>
  <si>
    <t>Filtro de aceite B F 896</t>
  </si>
  <si>
    <t>ZOO-0822</t>
  </si>
  <si>
    <t>Filtro de gasoil B 193</t>
  </si>
  <si>
    <t>ZOO-0823</t>
  </si>
  <si>
    <t>Filtro de gasoil B T 310</t>
  </si>
  <si>
    <t>ZOO-0824</t>
  </si>
  <si>
    <t>Breikel doble 80 A</t>
  </si>
  <si>
    <t>ZOO-0825</t>
  </si>
  <si>
    <t>Membreke en su caja 150 A</t>
  </si>
  <si>
    <t>ZOO-0826</t>
  </si>
  <si>
    <t>Filtro de aire A S-1014</t>
  </si>
  <si>
    <t>ZOO-0827</t>
  </si>
  <si>
    <t>Filtro de aire P-A 5326</t>
  </si>
  <si>
    <t>ZOO-0828</t>
  </si>
  <si>
    <t>Cinta refletiba rollo</t>
  </si>
  <si>
    <t>ZOO-0829</t>
  </si>
  <si>
    <t>Filtro aire P A156</t>
  </si>
  <si>
    <t>ZOO-0830</t>
  </si>
  <si>
    <t>Caja de breik grande</t>
  </si>
  <si>
    <t>ZOO-0831</t>
  </si>
  <si>
    <t>Bombillo 9 W</t>
  </si>
  <si>
    <t>ZOO-0832</t>
  </si>
  <si>
    <t>Bombillo 15 W</t>
  </si>
  <si>
    <t>ZOO-0833</t>
  </si>
  <si>
    <t>Bombillo 6 W</t>
  </si>
  <si>
    <t>ZOO-0834</t>
  </si>
  <si>
    <t>Bombillo 5 W</t>
  </si>
  <si>
    <t>ZOO-0835</t>
  </si>
  <si>
    <t>Velita 5 W</t>
  </si>
  <si>
    <t>ZOO-0836</t>
  </si>
  <si>
    <t>Alambre calibre 6 pies</t>
  </si>
  <si>
    <t>ZOO-0837</t>
  </si>
  <si>
    <t>Un rollo de condufle de 3/4</t>
  </si>
  <si>
    <t>ZOO-0838</t>
  </si>
  <si>
    <t>Un rollo de condufle de 1/2</t>
  </si>
  <si>
    <t>ZOO-0839</t>
  </si>
  <si>
    <t>Lampara L C D de 100 W</t>
  </si>
  <si>
    <t>ZOO-0840</t>
  </si>
  <si>
    <t>Lampara L C D 50 W</t>
  </si>
  <si>
    <t>ZOO-0841</t>
  </si>
  <si>
    <t>Un rollo de condufle 7</t>
  </si>
  <si>
    <t>ZOO-0842</t>
  </si>
  <si>
    <t>Curva eletrica 3/4</t>
  </si>
  <si>
    <t>ZOO-0843</t>
  </si>
  <si>
    <t>Curva eletrica 1/2</t>
  </si>
  <si>
    <t>ZOO-0844</t>
  </si>
  <si>
    <t>Roseta eletrica</t>
  </si>
  <si>
    <t>ZOO-0845</t>
  </si>
  <si>
    <t>Caja europea de 2 bre</t>
  </si>
  <si>
    <t>ZOO-0846</t>
  </si>
  <si>
    <t>Caja europea de 4 bre</t>
  </si>
  <si>
    <t>Terminal  P/Manguera Macho 3/4</t>
  </si>
  <si>
    <t>Terminal P/Manguera Hembra 3/4</t>
  </si>
  <si>
    <t>Guantes Goma L p/limpiar (pares)</t>
  </si>
  <si>
    <t>Masking tape Verde 3M (UND)</t>
  </si>
  <si>
    <t>Mecha Concreto de 1/2 (UND)</t>
  </si>
  <si>
    <t xml:space="preserve">Puerta Blanca Polimatal 90x210 </t>
  </si>
  <si>
    <t xml:space="preserve">Play Wood de 3/4 Punto Rojo </t>
  </si>
  <si>
    <t>Play Wood Hidrofugo de 3/4</t>
  </si>
  <si>
    <t>Play Wood Hidrofugo de 1/4</t>
  </si>
  <si>
    <t xml:space="preserve">Play Wood Hidrofugo de 3/16 </t>
  </si>
  <si>
    <t>Pegamento PVC WET-DRY</t>
  </si>
  <si>
    <t>RASTRILLO MATALICO 30 DIENTES</t>
  </si>
  <si>
    <t>RASTRILLO MATALICO 22 DIENTES</t>
  </si>
  <si>
    <t>ZOO-00440</t>
  </si>
  <si>
    <t>ZOO-00441</t>
  </si>
  <si>
    <t xml:space="preserve"> Yeso</t>
  </si>
  <si>
    <t>Zoletil</t>
  </si>
  <si>
    <t>Xilacina(dormix-Xyl 2)</t>
  </si>
  <si>
    <t>Vitaminas y electrolitos de 100 gr.</t>
  </si>
  <si>
    <t>Vitamina A,D3E 100ml</t>
  </si>
  <si>
    <t>Virkon s 5kilos u/u</t>
  </si>
  <si>
    <t>Visine gotas</t>
  </si>
  <si>
    <t>Vinagre</t>
  </si>
  <si>
    <t>Vigantol-AD fuerte  100cc</t>
  </si>
  <si>
    <t>Vermectin B12 Equinos 10g</t>
  </si>
  <si>
    <t>Vaselina Liquida</t>
  </si>
  <si>
    <t>Ungüento la tia de 250g.</t>
  </si>
  <si>
    <t>Trinsulvet de 403 g (trimesul)</t>
  </si>
  <si>
    <t>Tijeras quirurgicas</t>
  </si>
  <si>
    <t>Tijeras de cortar pezuñas</t>
  </si>
  <si>
    <t>Ticon-S Compuesto 50ml</t>
  </si>
  <si>
    <t>Termometros Clinico</t>
  </si>
  <si>
    <t>Termometro digital</t>
  </si>
  <si>
    <t>Sutura vicryl No.3-0</t>
  </si>
  <si>
    <t>Sutura vicryl No. 2-0</t>
  </si>
  <si>
    <t>Sutura vicril-0</t>
  </si>
  <si>
    <t>Sutura seda No.3-0</t>
  </si>
  <si>
    <t>Sutura seda No.2-0</t>
  </si>
  <si>
    <t>Sutura seda No.0</t>
  </si>
  <si>
    <t>Streptopen 250ml</t>
  </si>
  <si>
    <t>Streptopen 20ml</t>
  </si>
  <si>
    <t>Speculos vaginales tallas s</t>
  </si>
  <si>
    <t>Sonda endotraquial</t>
  </si>
  <si>
    <t>Sonda sonogstrica de 5,6,7 f</t>
  </si>
  <si>
    <t>Solucion ringer  (amarillo)</t>
  </si>
  <si>
    <t xml:space="preserve">Solucion dextrosa  </t>
  </si>
  <si>
    <t>Solucion Cloruro de sodio al 0.9%  (azul)</t>
  </si>
  <si>
    <t>Shampoo de caballo</t>
  </si>
  <si>
    <t>Shampoo Azufrin 16onz.</t>
  </si>
  <si>
    <t>Selenio (vitamina)</t>
  </si>
  <si>
    <t>Saniderm de 40gm</t>
  </si>
  <si>
    <t>Saniderm de 200g.</t>
  </si>
  <si>
    <t>Sal de epson</t>
  </si>
  <si>
    <t>Retardador 22%</t>
  </si>
  <si>
    <t>porta bisturi</t>
  </si>
  <si>
    <t>porta agujas</t>
  </si>
  <si>
    <t>pinzas sin dientes</t>
  </si>
  <si>
    <t>Pinzas de odontologia</t>
  </si>
  <si>
    <t>pinzas con dientes</t>
  </si>
  <si>
    <t>Pinza Hemostatica</t>
  </si>
  <si>
    <t>Perio-clor</t>
  </si>
  <si>
    <t>Peras de Bebe</t>
  </si>
  <si>
    <t>Pentobarbital</t>
  </si>
  <si>
    <t>Pasta para descornar de 454g</t>
  </si>
  <si>
    <t>paredon  500ml</t>
  </si>
  <si>
    <t>panacur</t>
  </si>
  <si>
    <t>Paracan polvo 3.5 oz</t>
  </si>
  <si>
    <t>Oxitocina 100ml</t>
  </si>
  <si>
    <t>Oxitetraciclina 100ml</t>
  </si>
  <si>
    <t>Oxitetraciclina (2A) 100ml</t>
  </si>
  <si>
    <t>Otofull 10 ml</t>
  </si>
  <si>
    <t>Netecan 10ml</t>
  </si>
  <si>
    <t>Metronidazol Alfa 120ml (oral)</t>
  </si>
  <si>
    <t>Metricure, jeringa</t>
  </si>
  <si>
    <t>Metabolase de 250ml</t>
  </si>
  <si>
    <t>Meloxican</t>
  </si>
  <si>
    <t>Mascarillas de cirugias</t>
  </si>
  <si>
    <t>Mascarilas desechables</t>
  </si>
  <si>
    <t>Maripositas No2</t>
  </si>
  <si>
    <t>Maripositas No.25</t>
  </si>
  <si>
    <t>Maripositas No.21 (repetidas)</t>
  </si>
  <si>
    <t>Manycicilcyn 50ml</t>
  </si>
  <si>
    <t>Lubricantes</t>
  </si>
  <si>
    <t>Linolex de 100ml</t>
  </si>
  <si>
    <t>Lidocaina 2% de 25ml</t>
  </si>
  <si>
    <t>Kit para descornar</t>
  </si>
  <si>
    <t>Kerkus curabichera 400cc</t>
  </si>
  <si>
    <t>ketaconazol</t>
  </si>
  <si>
    <t>Kaskol</t>
  </si>
  <si>
    <t>Jeringas 50ml</t>
  </si>
  <si>
    <t>Jeringas 3ml</t>
  </si>
  <si>
    <t>Jeringas 5ml</t>
  </si>
  <si>
    <t>Jeringas 20ml</t>
  </si>
  <si>
    <t>Jeringas 1ml</t>
  </si>
  <si>
    <t>Jeringas 10ml</t>
  </si>
  <si>
    <t>Jabon liquido (neutro)</t>
  </si>
  <si>
    <t>Isopos Steril 15cm</t>
  </si>
  <si>
    <t>Invermectina 1% 500ml</t>
  </si>
  <si>
    <t>Hojas de bisturi No.22</t>
  </si>
  <si>
    <t>Hojas de bisturi No.20</t>
  </si>
  <si>
    <t>Hojas de bisturi No. 3</t>
  </si>
  <si>
    <t>Gusantrol</t>
  </si>
  <si>
    <t>Guantes para palpar 100c/u</t>
  </si>
  <si>
    <t>Guantes Nitrilo (medium) de 100c/c</t>
  </si>
  <si>
    <t>Guantes esteriles</t>
  </si>
  <si>
    <t>Guantes de latex (small)</t>
  </si>
  <si>
    <t>Guantes de latex (medium)</t>
  </si>
  <si>
    <t>Guantes (large)</t>
  </si>
  <si>
    <t>Germicin 250ml</t>
  </si>
  <si>
    <t>Gasas de esterilizadas de 100c/u</t>
  </si>
  <si>
    <t>Gasas</t>
  </si>
  <si>
    <t>Gasa tipo almohada</t>
  </si>
  <si>
    <t>Furacine 85g</t>
  </si>
  <si>
    <t>Fundas para esterilizar</t>
  </si>
  <si>
    <t>Fulminado 20.8%</t>
  </si>
  <si>
    <t>Flogistol de 1 libra (ubrenal)</t>
  </si>
  <si>
    <t>Fenilbutazona</t>
  </si>
  <si>
    <t>Espejos de odontologia</t>
  </si>
  <si>
    <t>Espaladrapo en tela</t>
  </si>
  <si>
    <t>Esparatrapos</t>
  </si>
  <si>
    <t>Escorfina</t>
  </si>
  <si>
    <t>Enrofloxamina 10%</t>
  </si>
  <si>
    <t>Electromin de 500ml</t>
  </si>
  <si>
    <t>Endotraqueal</t>
  </si>
  <si>
    <t>Dipirona alfa 50ml</t>
  </si>
  <si>
    <t>Drontal puppy 20 ml (susp. Oral)</t>
  </si>
  <si>
    <t>Diamine 2.4</t>
  </si>
  <si>
    <t>Dexametasol 50ml</t>
  </si>
  <si>
    <t>Dermoplata 30g</t>
  </si>
  <si>
    <t>Dalmoprost-D 20ml</t>
  </si>
  <si>
    <t>Cuturete</t>
  </si>
  <si>
    <t>Cutamycon -VF 35g</t>
  </si>
  <si>
    <t>Cuchillos de necropsia</t>
  </si>
  <si>
    <t>Cuchillas de aplomo</t>
  </si>
  <si>
    <t>Cradine(yodo) de 3.7 ml ojo,(1galon de mas por error)</t>
  </si>
  <si>
    <t>Corta uñas de perros</t>
  </si>
  <si>
    <t>Covexin 10 de 100 ml  inyectado</t>
  </si>
  <si>
    <t>Complejo B de 250ml</t>
  </si>
  <si>
    <t>Clindomicina 4ml</t>
  </si>
  <si>
    <t>Clorexidina</t>
  </si>
  <si>
    <t>Ciproquines 5ml Gotas</t>
  </si>
  <si>
    <t>Ciprodex 5ml Gotas oftalmologica</t>
  </si>
  <si>
    <t>Catosal 50ml</t>
  </si>
  <si>
    <t>Catosal 100ml</t>
  </si>
  <si>
    <t>Cateter #22</t>
  </si>
  <si>
    <t>cateter #20</t>
  </si>
  <si>
    <t>Cateter 18g</t>
  </si>
  <si>
    <t>carbon activado (enterex)</t>
  </si>
  <si>
    <t>Carbonato de calcio</t>
  </si>
  <si>
    <t>Campos quirurgicos</t>
  </si>
  <si>
    <t>Bolfo shmpoo de 240</t>
  </si>
  <si>
    <t>Biogan 10ml</t>
  </si>
  <si>
    <t>Bendas adhesivas</t>
  </si>
  <si>
    <t>Bebederos de conejos</t>
  </si>
  <si>
    <t>Baytril de 250ml</t>
  </si>
  <si>
    <t xml:space="preserve"> Baycox 2.5 %</t>
  </si>
  <si>
    <t>Batas desechables</t>
  </si>
  <si>
    <t>Bajantes</t>
  </si>
  <si>
    <t>Bacterodine</t>
  </si>
  <si>
    <t>Av25-pequeños  (20g)</t>
  </si>
  <si>
    <t>Av-25 Grandes (100g)</t>
  </si>
  <si>
    <t>Antroflex (pastillas)</t>
  </si>
  <si>
    <t>Atropina (oftalmica9</t>
  </si>
  <si>
    <t>Atropina (sulfato)</t>
  </si>
  <si>
    <t>Amoxixilina LA 100ml</t>
  </si>
  <si>
    <t>Amikacina 2ml</t>
  </si>
  <si>
    <t>Amyco shampoo</t>
  </si>
  <si>
    <t>Amitraz (1litro)</t>
  </si>
  <si>
    <t>Amino vit</t>
  </si>
  <si>
    <t>Alusprey</t>
  </si>
  <si>
    <t>Alumbre</t>
  </si>
  <si>
    <t>Algodón</t>
  </si>
  <si>
    <t>Albendazol</t>
  </si>
  <si>
    <t>Alcohol al 70%</t>
  </si>
  <si>
    <t>Agujas hipodermicas No.16</t>
  </si>
  <si>
    <t>Agujas hipodermicas No.14</t>
  </si>
  <si>
    <t>Agujas Hipodermicas desechablesNo. 30g</t>
  </si>
  <si>
    <t>Agujas hipodermicas desechablesNo. 21g</t>
  </si>
  <si>
    <t>Agujas hipodermicas desechables No. 18g</t>
  </si>
  <si>
    <t>Agujas hipodermicas desecahbles No.23g</t>
  </si>
  <si>
    <t>Agua oxigenada</t>
  </si>
  <si>
    <t>3M Vetmond 3ml</t>
  </si>
  <si>
    <t>ZOO-0847</t>
  </si>
  <si>
    <t>ZOO-0848</t>
  </si>
  <si>
    <t>ZOO-0849</t>
  </si>
  <si>
    <t>ZOO-0850</t>
  </si>
  <si>
    <t>ZOO-0851</t>
  </si>
  <si>
    <t>ZOO-0852</t>
  </si>
  <si>
    <t>ZOO-0853</t>
  </si>
  <si>
    <t>ZOO-0854</t>
  </si>
  <si>
    <t>ZOO-0855</t>
  </si>
  <si>
    <t>ZOO-0856</t>
  </si>
  <si>
    <t>ZOO-0857</t>
  </si>
  <si>
    <t>ZOO-0858</t>
  </si>
  <si>
    <t>ZOO-0859</t>
  </si>
  <si>
    <t>ZOO-0860</t>
  </si>
  <si>
    <t>ZOO-0861</t>
  </si>
  <si>
    <t>ZOO-0862</t>
  </si>
  <si>
    <t>ZOO-0863</t>
  </si>
  <si>
    <t>ZOO-0864</t>
  </si>
  <si>
    <t>ZOO-0865</t>
  </si>
  <si>
    <t>ZOO-0866</t>
  </si>
  <si>
    <t>ZOO-0867</t>
  </si>
  <si>
    <t>ZOO-0868</t>
  </si>
  <si>
    <t>ZOO-0869</t>
  </si>
  <si>
    <t>ZOO-0870</t>
  </si>
  <si>
    <t>ZOO-0871</t>
  </si>
  <si>
    <t>ZOO-0872</t>
  </si>
  <si>
    <t>ZOO-0873</t>
  </si>
  <si>
    <t>ZOO-0874</t>
  </si>
  <si>
    <t>ZOO-0875</t>
  </si>
  <si>
    <t>ZOO-0876</t>
  </si>
  <si>
    <t>ZOO-0877</t>
  </si>
  <si>
    <t>ZOO-0878</t>
  </si>
  <si>
    <t>ZOO-0879</t>
  </si>
  <si>
    <t>ZOO-0880</t>
  </si>
  <si>
    <t>ZOO-0881</t>
  </si>
  <si>
    <t>ZOO-0882</t>
  </si>
  <si>
    <t>ZOO-0883</t>
  </si>
  <si>
    <t>ZOO-0884</t>
  </si>
  <si>
    <t>ZOO-0885</t>
  </si>
  <si>
    <t>ZOO-0886</t>
  </si>
  <si>
    <t>ZOO-0887</t>
  </si>
  <si>
    <t>ZOO-0888</t>
  </si>
  <si>
    <t>ZOO-0889</t>
  </si>
  <si>
    <t>ZOO-0890</t>
  </si>
  <si>
    <t>ZOO-0891</t>
  </si>
  <si>
    <t>ZOO-0892</t>
  </si>
  <si>
    <t>ZOO-0893</t>
  </si>
  <si>
    <t>ZOO-0894</t>
  </si>
  <si>
    <t>ZOO-0895</t>
  </si>
  <si>
    <t>ZOO-0896</t>
  </si>
  <si>
    <t>ZOO-0897</t>
  </si>
  <si>
    <t>ZOO-0898</t>
  </si>
  <si>
    <t>ZOO-0899</t>
  </si>
  <si>
    <t>ZOO-0900</t>
  </si>
  <si>
    <t>ZOO-0901</t>
  </si>
  <si>
    <t>ZOO-0902</t>
  </si>
  <si>
    <t>ZOO-0903</t>
  </si>
  <si>
    <t>ZOO-0904</t>
  </si>
  <si>
    <t>ZOO-0905</t>
  </si>
  <si>
    <t>ZOO-0906</t>
  </si>
  <si>
    <t>ZOO-0907</t>
  </si>
  <si>
    <t>ZOO-0908</t>
  </si>
  <si>
    <t>ZOO-0909</t>
  </si>
  <si>
    <t>ZOO-0910</t>
  </si>
  <si>
    <t>ZOO-0911</t>
  </si>
  <si>
    <t>ZOO-0912</t>
  </si>
  <si>
    <t>ZOO-0913</t>
  </si>
  <si>
    <t>ZOO-0914</t>
  </si>
  <si>
    <t>ZOO-0915</t>
  </si>
  <si>
    <t>ZOO-0916</t>
  </si>
  <si>
    <t>ZOO-0917</t>
  </si>
  <si>
    <t>ZOO-0918</t>
  </si>
  <si>
    <t>ZOO-0919</t>
  </si>
  <si>
    <t>ZOO-0920</t>
  </si>
  <si>
    <t>ZOO-0921</t>
  </si>
  <si>
    <t>ZOO-0922</t>
  </si>
  <si>
    <t>ZOO-0923</t>
  </si>
  <si>
    <t>ZOO-0924</t>
  </si>
  <si>
    <t>ZOO-0925</t>
  </si>
  <si>
    <t>ZOO-0926</t>
  </si>
  <si>
    <t>ZOO-0927</t>
  </si>
  <si>
    <t>ZOO-0928</t>
  </si>
  <si>
    <t>ZOO-0929</t>
  </si>
  <si>
    <t>ZOO-0930</t>
  </si>
  <si>
    <t>ZOO-0931</t>
  </si>
  <si>
    <t>ZOO-0932</t>
  </si>
  <si>
    <t>ZOO-0933</t>
  </si>
  <si>
    <t>ZOO-0934</t>
  </si>
  <si>
    <t>ZOO-0935</t>
  </si>
  <si>
    <t>ZOO-0936</t>
  </si>
  <si>
    <t>ZOO-0937</t>
  </si>
  <si>
    <t>ZOO-0938</t>
  </si>
  <si>
    <t>ZOO-0939</t>
  </si>
  <si>
    <t>ZOO-0940</t>
  </si>
  <si>
    <t>ZOO-0941</t>
  </si>
  <si>
    <t>ZOO-0942</t>
  </si>
  <si>
    <t>ZOO-0943</t>
  </si>
  <si>
    <t>ZOO-0944</t>
  </si>
  <si>
    <t>ZOO-0945</t>
  </si>
  <si>
    <t>ZOO-0946</t>
  </si>
  <si>
    <t>ZOO-0947</t>
  </si>
  <si>
    <t>ZOO-0948</t>
  </si>
  <si>
    <t>ZOO-0949</t>
  </si>
  <si>
    <t>ZOO-0950</t>
  </si>
  <si>
    <t>ZOO-0951</t>
  </si>
  <si>
    <t>ZOO-0952</t>
  </si>
  <si>
    <t>ZOO-0953</t>
  </si>
  <si>
    <t>ZOO-0954</t>
  </si>
  <si>
    <t>ZOO-0955</t>
  </si>
  <si>
    <t>ZOO-0956</t>
  </si>
  <si>
    <t>ZOO-0957</t>
  </si>
  <si>
    <t>ZOO-0958</t>
  </si>
  <si>
    <t>ZOO-0959</t>
  </si>
  <si>
    <t>ZOO-0960</t>
  </si>
  <si>
    <t>ZOO-0961</t>
  </si>
  <si>
    <t>ZOO-0962</t>
  </si>
  <si>
    <t>ZOO-0963</t>
  </si>
  <si>
    <t>ZOO-0964</t>
  </si>
  <si>
    <t>ZOO-0965</t>
  </si>
  <si>
    <t>ZOO-0966</t>
  </si>
  <si>
    <t>ZOO-0967</t>
  </si>
  <si>
    <t>ZOO-0968</t>
  </si>
  <si>
    <t>ZOO-0969</t>
  </si>
  <si>
    <t>ZOO-0970</t>
  </si>
  <si>
    <t>ZOO-0971</t>
  </si>
  <si>
    <t>ZOO-0972</t>
  </si>
  <si>
    <t>ZOO-0973</t>
  </si>
  <si>
    <t>ZOO-0974</t>
  </si>
  <si>
    <t>ZOO-0975</t>
  </si>
  <si>
    <t>ZOO-0976</t>
  </si>
  <si>
    <t>ZOO-0977</t>
  </si>
  <si>
    <t>ZOO-0978</t>
  </si>
  <si>
    <t>ZOO-0979</t>
  </si>
  <si>
    <t>ZOO-0980</t>
  </si>
  <si>
    <t>ZOO-0981</t>
  </si>
  <si>
    <t>ZOO-0982</t>
  </si>
  <si>
    <t>ZOO-0983</t>
  </si>
  <si>
    <t>ZOO-0984</t>
  </si>
  <si>
    <t>ZOO-0985</t>
  </si>
  <si>
    <t>ZOO-0986</t>
  </si>
  <si>
    <t>ZOO-0987</t>
  </si>
  <si>
    <t>ZOO-0988</t>
  </si>
  <si>
    <t>ZOO-0989</t>
  </si>
  <si>
    <t>ZOO-0990</t>
  </si>
  <si>
    <t>ZOO-0991</t>
  </si>
  <si>
    <t>ZOO-0992</t>
  </si>
  <si>
    <t>ZOO-0993</t>
  </si>
  <si>
    <t>ZOO-0994</t>
  </si>
  <si>
    <t>ZOO-0995</t>
  </si>
  <si>
    <t>ZOO-0996</t>
  </si>
  <si>
    <t>ZOO-0997</t>
  </si>
  <si>
    <t>ZOO-0998</t>
  </si>
  <si>
    <t>ZOO-0999</t>
  </si>
  <si>
    <t>ZOO-1000</t>
  </si>
  <si>
    <t>ZOO-1001</t>
  </si>
  <si>
    <t>ZOO-1002</t>
  </si>
  <si>
    <t>ZOO-1003</t>
  </si>
  <si>
    <t>ZOO-1004</t>
  </si>
  <si>
    <t>ZOO-1005</t>
  </si>
  <si>
    <t>ZOO-1006</t>
  </si>
  <si>
    <t>ZOO-1007</t>
  </si>
  <si>
    <t>ZOO-1008</t>
  </si>
  <si>
    <t>ZOO-1009</t>
  </si>
  <si>
    <t>ZOO-1010</t>
  </si>
  <si>
    <t>ZOO-1011</t>
  </si>
  <si>
    <t>ZOO-1012</t>
  </si>
  <si>
    <t>ZOO-1013</t>
  </si>
  <si>
    <t>ZOO-1014</t>
  </si>
  <si>
    <t>INVENTARIO DE ALMACEN  NOVIEMBRE 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</si>
</sst>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_(* #,##0.0_);_(* \(#,##0.0\);_(* &quot;-&quot;??_);_(@_)"/>
    <numFmt numFmtId="184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 Narrow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8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6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6"/>
      <color indexed="8"/>
      <name val="Calibri"/>
      <family val="2"/>
    </font>
    <font>
      <sz val="22"/>
      <color indexed="8"/>
      <name val="Arial Narrow"/>
      <family val="2"/>
    </font>
    <font>
      <b/>
      <sz val="16"/>
      <color indexed="8"/>
      <name val="Goudy Old Style"/>
      <family val="1"/>
    </font>
    <font>
      <b/>
      <sz val="11"/>
      <color indexed="8"/>
      <name val="Goudy Old Style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8"/>
      <color indexed="8"/>
      <name val="Arial Narrow"/>
      <family val="2"/>
    </font>
    <font>
      <b/>
      <sz val="12"/>
      <color indexed="8"/>
      <name val="Goudy Old Style"/>
      <family val="1"/>
    </font>
    <font>
      <b/>
      <sz val="8"/>
      <color indexed="8"/>
      <name val="Goudy Old Style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rgb="FFC00000"/>
      <name val="Calibri"/>
      <family val="2"/>
    </font>
    <font>
      <sz val="6"/>
      <color theme="1"/>
      <name val="Calibri"/>
      <family val="2"/>
    </font>
    <font>
      <sz val="22"/>
      <color theme="1"/>
      <name val="Arial Narrow"/>
      <family val="2"/>
    </font>
    <font>
      <b/>
      <sz val="16"/>
      <color theme="1"/>
      <name val="Goudy Old Style"/>
      <family val="1"/>
    </font>
    <font>
      <b/>
      <sz val="11"/>
      <color theme="1"/>
      <name val="Goudy Old Style"/>
      <family val="1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8"/>
      <color theme="1"/>
      <name val="Arial Narrow"/>
      <family val="2"/>
    </font>
    <font>
      <b/>
      <sz val="12"/>
      <color theme="1"/>
      <name val="Goudy Old Style"/>
      <family val="1"/>
    </font>
    <font>
      <b/>
      <sz val="8"/>
      <color theme="1"/>
      <name val="Goudy Old Style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2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Border="1" applyAlignment="1">
      <alignment/>
    </xf>
    <xf numFmtId="0" fontId="61" fillId="0" borderId="12" xfId="0" applyFont="1" applyBorder="1" applyAlignment="1">
      <alignment/>
    </xf>
    <xf numFmtId="0" fontId="0" fillId="0" borderId="13" xfId="0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0" fillId="0" borderId="15" xfId="0" applyBorder="1" applyAlignment="1">
      <alignment/>
    </xf>
    <xf numFmtId="0" fontId="23" fillId="0" borderId="15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6" xfId="0" applyFont="1" applyBorder="1" applyAlignment="1">
      <alignment/>
    </xf>
    <xf numFmtId="0" fontId="0" fillId="0" borderId="14" xfId="0" applyBorder="1" applyAlignment="1">
      <alignment/>
    </xf>
    <xf numFmtId="14" fontId="60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0" fillId="0" borderId="19" xfId="0" applyBorder="1" applyAlignment="1">
      <alignment/>
    </xf>
    <xf numFmtId="0" fontId="60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0" fillId="0" borderId="21" xfId="0" applyBorder="1" applyAlignment="1">
      <alignment/>
    </xf>
    <xf numFmtId="0" fontId="2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21" xfId="0" applyFont="1" applyBorder="1" applyAlignment="1">
      <alignment/>
    </xf>
    <xf numFmtId="0" fontId="26" fillId="0" borderId="21" xfId="0" applyFont="1" applyBorder="1" applyAlignment="1">
      <alignment/>
    </xf>
    <xf numFmtId="43" fontId="62" fillId="0" borderId="24" xfId="47" applyFont="1" applyBorder="1" applyAlignment="1">
      <alignment/>
    </xf>
    <xf numFmtId="43" fontId="62" fillId="0" borderId="25" xfId="47" applyFont="1" applyBorder="1" applyAlignment="1">
      <alignment/>
    </xf>
    <xf numFmtId="0" fontId="63" fillId="33" borderId="20" xfId="0" applyFont="1" applyFill="1" applyBorder="1" applyAlignment="1">
      <alignment horizontal="center"/>
    </xf>
    <xf numFmtId="0" fontId="63" fillId="33" borderId="26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61" fillId="33" borderId="15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14" fontId="60" fillId="33" borderId="15" xfId="0" applyNumberFormat="1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62" fillId="0" borderId="21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43" fontId="62" fillId="0" borderId="24" xfId="47" applyFont="1" applyFill="1" applyBorder="1" applyAlignment="1">
      <alignment/>
    </xf>
    <xf numFmtId="43" fontId="62" fillId="0" borderId="25" xfId="4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62" fillId="33" borderId="25" xfId="47" applyFont="1" applyFill="1" applyBorder="1" applyAlignment="1">
      <alignment/>
    </xf>
    <xf numFmtId="43" fontId="62" fillId="9" borderId="25" xfId="47" applyFont="1" applyFill="1" applyBorder="1" applyAlignment="1">
      <alignment/>
    </xf>
    <xf numFmtId="43" fontId="62" fillId="11" borderId="25" xfId="47" applyFon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47" applyFont="1" applyFill="1" applyAlignment="1">
      <alignment/>
    </xf>
    <xf numFmtId="43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3" fontId="0" fillId="0" borderId="0" xfId="47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14" xfId="0" applyFill="1" applyBorder="1" applyAlignment="1">
      <alignment/>
    </xf>
    <xf numFmtId="0" fontId="60" fillId="0" borderId="0" xfId="0" applyFont="1" applyAlignment="1">
      <alignment horizontal="left" wrapText="1"/>
    </xf>
    <xf numFmtId="0" fontId="64" fillId="0" borderId="15" xfId="0" applyFont="1" applyBorder="1" applyAlignment="1">
      <alignment/>
    </xf>
    <xf numFmtId="0" fontId="64" fillId="0" borderId="28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4" fillId="33" borderId="15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64" fillId="0" borderId="16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31" fillId="33" borderId="15" xfId="0" applyFont="1" applyFill="1" applyBorder="1" applyAlignment="1">
      <alignment/>
    </xf>
    <xf numFmtId="0" fontId="65" fillId="0" borderId="16" xfId="0" applyFont="1" applyBorder="1" applyAlignment="1">
      <alignment/>
    </xf>
    <xf numFmtId="0" fontId="64" fillId="0" borderId="14" xfId="0" applyFont="1" applyBorder="1" applyAlignment="1">
      <alignment/>
    </xf>
    <xf numFmtId="0" fontId="65" fillId="33" borderId="15" xfId="0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65" fillId="0" borderId="15" xfId="0" applyFont="1" applyBorder="1" applyAlignment="1">
      <alignment horizontal="left" wrapText="1"/>
    </xf>
    <xf numFmtId="0" fontId="65" fillId="0" borderId="19" xfId="0" applyFont="1" applyBorder="1" applyAlignment="1">
      <alignment/>
    </xf>
    <xf numFmtId="0" fontId="65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5" fillId="33" borderId="20" xfId="0" applyFont="1" applyFill="1" applyBorder="1" applyAlignment="1">
      <alignment/>
    </xf>
    <xf numFmtId="0" fontId="32" fillId="33" borderId="20" xfId="0" applyFont="1" applyFill="1" applyBorder="1" applyAlignment="1">
      <alignment/>
    </xf>
    <xf numFmtId="0" fontId="65" fillId="33" borderId="20" xfId="0" applyFont="1" applyFill="1" applyBorder="1" applyAlignment="1">
      <alignment horizontal="center"/>
    </xf>
    <xf numFmtId="0" fontId="65" fillId="33" borderId="26" xfId="0" applyFont="1" applyFill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21" xfId="0" applyFont="1" applyBorder="1" applyAlignment="1">
      <alignment/>
    </xf>
    <xf numFmtId="0" fontId="31" fillId="0" borderId="21" xfId="0" applyFont="1" applyBorder="1" applyAlignment="1">
      <alignment/>
    </xf>
    <xf numFmtId="43" fontId="64" fillId="0" borderId="24" xfId="47" applyFont="1" applyBorder="1" applyAlignment="1">
      <alignment/>
    </xf>
    <xf numFmtId="43" fontId="64" fillId="33" borderId="25" xfId="47" applyFont="1" applyFill="1" applyBorder="1" applyAlignment="1">
      <alignment/>
    </xf>
    <xf numFmtId="0" fontId="31" fillId="0" borderId="15" xfId="0" applyFont="1" applyBorder="1" applyAlignment="1">
      <alignment/>
    </xf>
    <xf numFmtId="43" fontId="64" fillId="0" borderId="25" xfId="47" applyFont="1" applyBorder="1" applyAlignment="1">
      <alignment/>
    </xf>
    <xf numFmtId="43" fontId="64" fillId="9" borderId="25" xfId="47" applyFont="1" applyFill="1" applyBorder="1" applyAlignment="1">
      <alignment/>
    </xf>
    <xf numFmtId="0" fontId="64" fillId="0" borderId="22" xfId="0" applyFont="1" applyBorder="1" applyAlignment="1">
      <alignment/>
    </xf>
    <xf numFmtId="0" fontId="64" fillId="0" borderId="23" xfId="0" applyFont="1" applyBorder="1" applyAlignment="1">
      <alignment/>
    </xf>
    <xf numFmtId="43" fontId="64" fillId="11" borderId="25" xfId="47" applyFont="1" applyFill="1" applyBorder="1" applyAlignment="1">
      <alignment/>
    </xf>
    <xf numFmtId="3" fontId="64" fillId="0" borderId="15" xfId="0" applyNumberFormat="1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4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21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43" fontId="64" fillId="0" borderId="24" xfId="47" applyFont="1" applyFill="1" applyBorder="1" applyAlignment="1">
      <alignment/>
    </xf>
    <xf numFmtId="43" fontId="64" fillId="0" borderId="25" xfId="47" applyFont="1" applyFill="1" applyBorder="1" applyAlignment="1">
      <alignment/>
    </xf>
    <xf numFmtId="0" fontId="66" fillId="0" borderId="0" xfId="0" applyFont="1" applyBorder="1" applyAlignment="1">
      <alignment/>
    </xf>
    <xf numFmtId="43" fontId="64" fillId="0" borderId="0" xfId="0" applyNumberFormat="1" applyFont="1" applyAlignment="1">
      <alignment/>
    </xf>
    <xf numFmtId="0" fontId="65" fillId="33" borderId="20" xfId="0" applyFont="1" applyFill="1" applyBorder="1" applyAlignment="1">
      <alignment wrapText="1"/>
    </xf>
    <xf numFmtId="14" fontId="65" fillId="33" borderId="15" xfId="0" applyNumberFormat="1" applyFont="1" applyFill="1" applyBorder="1" applyAlignment="1">
      <alignment wrapText="1"/>
    </xf>
    <xf numFmtId="0" fontId="64" fillId="0" borderId="29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43" fontId="64" fillId="0" borderId="0" xfId="47" applyFont="1" applyBorder="1" applyAlignment="1">
      <alignment/>
    </xf>
    <xf numFmtId="16" fontId="67" fillId="0" borderId="0" xfId="0" applyNumberFormat="1" applyFont="1" applyFill="1" applyBorder="1" applyAlignment="1">
      <alignment horizontal="center"/>
    </xf>
    <xf numFmtId="171" fontId="64" fillId="0" borderId="0" xfId="0" applyNumberFormat="1" applyFont="1" applyBorder="1" applyAlignment="1">
      <alignment/>
    </xf>
    <xf numFmtId="16" fontId="67" fillId="0" borderId="21" xfId="0" applyNumberFormat="1" applyFont="1" applyFill="1" applyBorder="1" applyAlignment="1">
      <alignment horizontal="center"/>
    </xf>
    <xf numFmtId="14" fontId="67" fillId="0" borderId="27" xfId="0" applyNumberFormat="1" applyFont="1" applyFill="1" applyBorder="1" applyAlignment="1">
      <alignment/>
    </xf>
    <xf numFmtId="14" fontId="67" fillId="0" borderId="0" xfId="0" applyNumberFormat="1" applyFont="1" applyFill="1" applyBorder="1" applyAlignment="1">
      <alignment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1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43" fontId="64" fillId="0" borderId="0" xfId="47" applyFont="1" applyFill="1" applyBorder="1" applyAlignment="1">
      <alignment/>
    </xf>
    <xf numFmtId="0" fontId="0" fillId="0" borderId="0" xfId="0" applyFill="1" applyBorder="1" applyAlignment="1">
      <alignment/>
    </xf>
    <xf numFmtId="0" fontId="64" fillId="0" borderId="30" xfId="0" applyFont="1" applyFill="1" applyBorder="1" applyAlignment="1">
      <alignment/>
    </xf>
    <xf numFmtId="0" fontId="64" fillId="0" borderId="15" xfId="0" applyFont="1" applyBorder="1" applyAlignment="1">
      <alignment horizontal="center" wrapText="1"/>
    </xf>
    <xf numFmtId="0" fontId="64" fillId="0" borderId="15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43" fontId="64" fillId="0" borderId="15" xfId="47" applyFont="1" applyBorder="1" applyAlignment="1">
      <alignment/>
    </xf>
    <xf numFmtId="0" fontId="67" fillId="0" borderId="15" xfId="0" applyFont="1" applyBorder="1" applyAlignment="1">
      <alignment horizontal="center" wrapText="1"/>
    </xf>
    <xf numFmtId="0" fontId="71" fillId="0" borderId="21" xfId="0" applyFont="1" applyFill="1" applyBorder="1" applyAlignment="1">
      <alignment horizontal="center"/>
    </xf>
    <xf numFmtId="43" fontId="64" fillId="0" borderId="15" xfId="47" applyFont="1" applyFill="1" applyBorder="1" applyAlignment="1">
      <alignment/>
    </xf>
    <xf numFmtId="43" fontId="0" fillId="0" borderId="15" xfId="47" applyFont="1" applyBorder="1" applyAlignment="1">
      <alignment/>
    </xf>
    <xf numFmtId="0" fontId="64" fillId="0" borderId="22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4" fillId="0" borderId="31" xfId="0" applyFont="1" applyBorder="1" applyAlignment="1">
      <alignment/>
    </xf>
    <xf numFmtId="43" fontId="0" fillId="0" borderId="0" xfId="47" applyFont="1" applyAlignment="1">
      <alignment/>
    </xf>
    <xf numFmtId="0" fontId="63" fillId="0" borderId="0" xfId="0" applyFont="1" applyBorder="1" applyAlignment="1">
      <alignment horizontal="left"/>
    </xf>
    <xf numFmtId="14" fontId="7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43" fontId="74" fillId="0" borderId="0" xfId="47" applyFont="1" applyAlignment="1">
      <alignment/>
    </xf>
    <xf numFmtId="43" fontId="0" fillId="0" borderId="0" xfId="0" applyNumberFormat="1" applyBorder="1" applyAlignment="1">
      <alignment vertical="center"/>
    </xf>
    <xf numFmtId="0" fontId="64" fillId="0" borderId="32" xfId="0" applyFont="1" applyFill="1" applyBorder="1" applyAlignment="1">
      <alignment/>
    </xf>
    <xf numFmtId="0" fontId="64" fillId="0" borderId="27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43" fontId="64" fillId="0" borderId="21" xfId="47" applyFont="1" applyFill="1" applyBorder="1" applyAlignment="1">
      <alignment/>
    </xf>
    <xf numFmtId="14" fontId="67" fillId="0" borderId="15" xfId="0" applyNumberFormat="1" applyFont="1" applyFill="1" applyBorder="1" applyAlignment="1">
      <alignment/>
    </xf>
    <xf numFmtId="0" fontId="71" fillId="0" borderId="15" xfId="0" applyFont="1" applyFill="1" applyBorder="1" applyAlignment="1">
      <alignment horizontal="center"/>
    </xf>
    <xf numFmtId="16" fontId="67" fillId="0" borderId="15" xfId="0" applyNumberFormat="1" applyFont="1" applyFill="1" applyBorder="1" applyAlignment="1">
      <alignment horizontal="center"/>
    </xf>
    <xf numFmtId="0" fontId="64" fillId="34" borderId="30" xfId="0" applyFont="1" applyFill="1" applyBorder="1" applyAlignment="1">
      <alignment/>
    </xf>
    <xf numFmtId="14" fontId="67" fillId="34" borderId="27" xfId="0" applyNumberFormat="1" applyFont="1" applyFill="1" applyBorder="1" applyAlignment="1">
      <alignment/>
    </xf>
    <xf numFmtId="16" fontId="67" fillId="34" borderId="21" xfId="0" applyNumberFormat="1" applyFont="1" applyFill="1" applyBorder="1" applyAlignment="1">
      <alignment horizontal="center"/>
    </xf>
    <xf numFmtId="0" fontId="64" fillId="34" borderId="14" xfId="0" applyFont="1" applyFill="1" applyBorder="1" applyAlignment="1">
      <alignment/>
    </xf>
    <xf numFmtId="0" fontId="71" fillId="34" borderId="21" xfId="0" applyFont="1" applyFill="1" applyBorder="1" applyAlignment="1">
      <alignment horizontal="center"/>
    </xf>
    <xf numFmtId="43" fontId="64" fillId="34" borderId="15" xfId="47" applyFont="1" applyFill="1" applyBorder="1" applyAlignment="1">
      <alignment/>
    </xf>
    <xf numFmtId="43" fontId="64" fillId="34" borderId="21" xfId="47" applyFont="1" applyFill="1" applyBorder="1" applyAlignment="1">
      <alignment/>
    </xf>
    <xf numFmtId="171" fontId="64" fillId="34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64" fillId="0" borderId="31" xfId="0" applyNumberFormat="1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3" fontId="0" fillId="0" borderId="0" xfId="47" applyFont="1" applyBorder="1" applyAlignment="1">
      <alignment horizontal="right"/>
    </xf>
    <xf numFmtId="43" fontId="0" fillId="0" borderId="0" xfId="47" applyFont="1" applyBorder="1" applyAlignment="1">
      <alignment/>
    </xf>
    <xf numFmtId="0" fontId="67" fillId="0" borderId="15" xfId="0" applyFont="1" applyBorder="1" applyAlignment="1">
      <alignment horizontal="center" vertical="center" wrapText="1"/>
    </xf>
    <xf numFmtId="43" fontId="0" fillId="0" borderId="0" xfId="47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47" applyFont="1" applyBorder="1" applyAlignment="1">
      <alignment/>
    </xf>
    <xf numFmtId="0" fontId="71" fillId="0" borderId="27" xfId="0" applyFont="1" applyFill="1" applyBorder="1" applyAlignment="1">
      <alignment horizontal="center"/>
    </xf>
    <xf numFmtId="0" fontId="71" fillId="0" borderId="21" xfId="0" applyFont="1" applyBorder="1" applyAlignment="1">
      <alignment horizontal="right"/>
    </xf>
    <xf numFmtId="0" fontId="64" fillId="35" borderId="32" xfId="0" applyFont="1" applyFill="1" applyBorder="1" applyAlignment="1">
      <alignment/>
    </xf>
    <xf numFmtId="14" fontId="67" fillId="35" borderId="27" xfId="0" applyNumberFormat="1" applyFont="1" applyFill="1" applyBorder="1" applyAlignment="1">
      <alignment/>
    </xf>
    <xf numFmtId="16" fontId="67" fillId="35" borderId="21" xfId="0" applyNumberFormat="1" applyFont="1" applyFill="1" applyBorder="1" applyAlignment="1">
      <alignment horizontal="center"/>
    </xf>
    <xf numFmtId="0" fontId="64" fillId="35" borderId="14" xfId="0" applyFont="1" applyFill="1" applyBorder="1" applyAlignment="1">
      <alignment/>
    </xf>
    <xf numFmtId="0" fontId="71" fillId="35" borderId="21" xfId="0" applyFont="1" applyFill="1" applyBorder="1" applyAlignment="1">
      <alignment horizontal="center"/>
    </xf>
    <xf numFmtId="0" fontId="71" fillId="35" borderId="21" xfId="0" applyFont="1" applyFill="1" applyBorder="1" applyAlignment="1">
      <alignment horizontal="right"/>
    </xf>
    <xf numFmtId="0" fontId="64" fillId="35" borderId="27" xfId="0" applyFont="1" applyFill="1" applyBorder="1" applyAlignment="1">
      <alignment/>
    </xf>
    <xf numFmtId="43" fontId="72" fillId="0" borderId="33" xfId="47" applyFont="1" applyFill="1" applyBorder="1" applyAlignment="1">
      <alignment/>
    </xf>
    <xf numFmtId="0" fontId="71" fillId="35" borderId="15" xfId="0" applyFont="1" applyFill="1" applyBorder="1" applyAlignment="1">
      <alignment horizontal="center"/>
    </xf>
    <xf numFmtId="0" fontId="64" fillId="35" borderId="15" xfId="0" applyFont="1" applyFill="1" applyBorder="1" applyAlignment="1">
      <alignment/>
    </xf>
    <xf numFmtId="14" fontId="67" fillId="35" borderId="15" xfId="0" applyNumberFormat="1" applyFont="1" applyFill="1" applyBorder="1" applyAlignment="1">
      <alignment/>
    </xf>
    <xf numFmtId="16" fontId="67" fillId="35" borderId="15" xfId="0" applyNumberFormat="1" applyFont="1" applyFill="1" applyBorder="1" applyAlignment="1">
      <alignment horizontal="center"/>
    </xf>
    <xf numFmtId="43" fontId="64" fillId="35" borderId="15" xfId="47" applyFont="1" applyFill="1" applyBorder="1" applyAlignment="1">
      <alignment/>
    </xf>
    <xf numFmtId="0" fontId="71" fillId="35" borderId="15" xfId="0" applyFont="1" applyFill="1" applyBorder="1" applyAlignment="1">
      <alignment horizontal="right"/>
    </xf>
    <xf numFmtId="0" fontId="71" fillId="0" borderId="21" xfId="0" applyFont="1" applyFill="1" applyBorder="1" applyAlignment="1">
      <alignment horizontal="right"/>
    </xf>
    <xf numFmtId="0" fontId="62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22" fontId="0" fillId="0" borderId="0" xfId="0" applyNumberFormat="1" applyBorder="1" applyAlignment="1">
      <alignment wrapText="1"/>
    </xf>
    <xf numFmtId="0" fontId="64" fillId="35" borderId="0" xfId="0" applyFont="1" applyFill="1" applyBorder="1" applyAlignment="1">
      <alignment/>
    </xf>
    <xf numFmtId="0" fontId="64" fillId="36" borderId="27" xfId="0" applyFont="1" applyFill="1" applyBorder="1" applyAlignment="1">
      <alignment/>
    </xf>
    <xf numFmtId="0" fontId="0" fillId="35" borderId="34" xfId="0" applyFill="1" applyBorder="1" applyAlignment="1">
      <alignment wrapText="1"/>
    </xf>
    <xf numFmtId="184" fontId="0" fillId="0" borderId="0" xfId="0" applyNumberFormat="1" applyBorder="1" applyAlignment="1">
      <alignment/>
    </xf>
    <xf numFmtId="184" fontId="60" fillId="0" borderId="0" xfId="47" applyNumberFormat="1" applyFont="1" applyFill="1" applyBorder="1" applyAlignment="1">
      <alignment horizontal="right"/>
    </xf>
    <xf numFmtId="0" fontId="67" fillId="0" borderId="15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wrapTex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0" fillId="0" borderId="2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43" fontId="0" fillId="0" borderId="0" xfId="47" applyFont="1" applyBorder="1" applyAlignment="1">
      <alignment horizontal="left" vertical="top"/>
    </xf>
    <xf numFmtId="43" fontId="0" fillId="0" borderId="0" xfId="47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104775</xdr:rowOff>
    </xdr:from>
    <xdr:to>
      <xdr:col>5</xdr:col>
      <xdr:colOff>104775</xdr:colOff>
      <xdr:row>3</xdr:row>
      <xdr:rowOff>238125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9527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104775</xdr:rowOff>
    </xdr:from>
    <xdr:to>
      <xdr:col>5</xdr:col>
      <xdr:colOff>104775</xdr:colOff>
      <xdr:row>3</xdr:row>
      <xdr:rowOff>238125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9527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7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114300</xdr:rowOff>
    </xdr:from>
    <xdr:to>
      <xdr:col>2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7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114300</xdr:rowOff>
    </xdr:from>
    <xdr:to>
      <xdr:col>2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9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5.140625" style="0" customWidth="1"/>
    <col min="4" max="4" width="21.28125" style="0" customWidth="1"/>
    <col min="6" max="6" width="14.00390625" style="0" customWidth="1"/>
    <col min="7" max="7" width="9.421875" style="0" customWidth="1"/>
    <col min="8" max="8" width="9.28125" style="1" customWidth="1"/>
    <col min="9" max="9" width="12.00390625" style="0" customWidth="1"/>
  </cols>
  <sheetData>
    <row r="1" ht="15.75" thickBot="1"/>
    <row r="2" spans="2:9" ht="15">
      <c r="B2" s="2"/>
      <c r="C2" s="3" t="s">
        <v>0</v>
      </c>
      <c r="D2" s="4"/>
      <c r="E2" s="5"/>
      <c r="F2" s="5"/>
      <c r="G2" s="5"/>
      <c r="H2" s="6"/>
      <c r="I2" s="5"/>
    </row>
    <row r="3" spans="2:9" ht="15">
      <c r="B3" s="7"/>
      <c r="C3" s="8" t="s">
        <v>154</v>
      </c>
      <c r="D3" s="9"/>
      <c r="E3" s="10"/>
      <c r="F3" s="10"/>
      <c r="G3" s="10"/>
      <c r="H3" s="11"/>
      <c r="I3" s="10"/>
    </row>
    <row r="4" spans="2:9" ht="15">
      <c r="B4" s="12"/>
      <c r="C4" s="13"/>
      <c r="D4" s="14"/>
      <c r="E4" s="15">
        <v>43374</v>
      </c>
      <c r="F4" s="9"/>
      <c r="G4" s="9" t="s">
        <v>1</v>
      </c>
      <c r="H4" s="16" t="s">
        <v>2</v>
      </c>
      <c r="I4" s="9" t="s">
        <v>3</v>
      </c>
    </row>
    <row r="5" spans="2:9" ht="15.75" thickBot="1">
      <c r="B5" s="17" t="s">
        <v>4</v>
      </c>
      <c r="C5" s="18"/>
      <c r="D5" s="19"/>
      <c r="E5" s="20" t="s">
        <v>5</v>
      </c>
      <c r="F5" s="20" t="s">
        <v>6</v>
      </c>
      <c r="G5" s="20" t="s">
        <v>7</v>
      </c>
      <c r="H5" s="21" t="s">
        <v>8</v>
      </c>
      <c r="I5" s="20" t="s">
        <v>9</v>
      </c>
    </row>
    <row r="6" spans="1:9" ht="15">
      <c r="A6">
        <v>1</v>
      </c>
      <c r="B6" s="22" t="s">
        <v>10</v>
      </c>
      <c r="C6" s="22"/>
      <c r="D6" s="22"/>
      <c r="E6" s="22">
        <v>3</v>
      </c>
      <c r="F6" s="22" t="s">
        <v>11</v>
      </c>
      <c r="G6" s="22"/>
      <c r="H6" s="23"/>
      <c r="I6" s="22">
        <f>E6+G6-H6</f>
        <v>3</v>
      </c>
    </row>
    <row r="7" spans="1:9" ht="15">
      <c r="A7" s="10">
        <v>2</v>
      </c>
      <c r="B7" s="10" t="s">
        <v>12</v>
      </c>
      <c r="C7" s="10"/>
      <c r="D7" s="10"/>
      <c r="E7" s="10">
        <v>1</v>
      </c>
      <c r="F7" s="10" t="s">
        <v>11</v>
      </c>
      <c r="G7" s="10"/>
      <c r="H7" s="11"/>
      <c r="I7" s="22">
        <f aca="true" t="shared" si="0" ref="I7:I72">E7+G7-H7</f>
        <v>1</v>
      </c>
    </row>
    <row r="8" spans="1:9" ht="15">
      <c r="A8">
        <v>3</v>
      </c>
      <c r="B8" s="10" t="s">
        <v>13</v>
      </c>
      <c r="C8" s="10"/>
      <c r="D8" s="10"/>
      <c r="E8" s="10">
        <v>6</v>
      </c>
      <c r="F8" s="10" t="s">
        <v>11</v>
      </c>
      <c r="G8" s="10"/>
      <c r="H8" s="11"/>
      <c r="I8" s="22">
        <f t="shared" si="0"/>
        <v>6</v>
      </c>
    </row>
    <row r="9" spans="1:9" ht="15">
      <c r="A9">
        <v>4</v>
      </c>
      <c r="B9" s="10" t="s">
        <v>14</v>
      </c>
      <c r="C9" s="10"/>
      <c r="D9" s="10"/>
      <c r="E9" s="10">
        <v>3</v>
      </c>
      <c r="F9" s="10" t="s">
        <v>15</v>
      </c>
      <c r="G9" s="10"/>
      <c r="H9" s="11"/>
      <c r="I9" s="22">
        <f t="shared" si="0"/>
        <v>3</v>
      </c>
    </row>
    <row r="10" spans="1:9" ht="15">
      <c r="A10" s="10">
        <v>5</v>
      </c>
      <c r="B10" s="10" t="s">
        <v>16</v>
      </c>
      <c r="C10" s="24"/>
      <c r="D10" s="25"/>
      <c r="E10" s="10">
        <v>5</v>
      </c>
      <c r="F10" s="10" t="s">
        <v>17</v>
      </c>
      <c r="G10" s="10">
        <v>2</v>
      </c>
      <c r="H10" s="11">
        <v>1</v>
      </c>
      <c r="I10" s="22">
        <f t="shared" si="0"/>
        <v>6</v>
      </c>
    </row>
    <row r="11" spans="1:9" ht="15">
      <c r="A11">
        <v>6</v>
      </c>
      <c r="B11" s="10" t="s">
        <v>18</v>
      </c>
      <c r="C11" s="10"/>
      <c r="D11" s="22"/>
      <c r="E11" s="10">
        <v>11</v>
      </c>
      <c r="F11" s="10" t="s">
        <v>11</v>
      </c>
      <c r="G11" s="10">
        <v>6</v>
      </c>
      <c r="H11" s="11"/>
      <c r="I11" s="22">
        <f t="shared" si="0"/>
        <v>17</v>
      </c>
    </row>
    <row r="12" spans="1:11" ht="15">
      <c r="A12">
        <v>7</v>
      </c>
      <c r="B12" s="10" t="s">
        <v>19</v>
      </c>
      <c r="C12" s="24"/>
      <c r="D12" s="14"/>
      <c r="E12" s="10">
        <v>2</v>
      </c>
      <c r="F12" s="10" t="s">
        <v>20</v>
      </c>
      <c r="G12" s="10">
        <v>1</v>
      </c>
      <c r="H12" s="11"/>
      <c r="I12" s="22">
        <f t="shared" si="0"/>
        <v>3</v>
      </c>
      <c r="K12" s="26"/>
    </row>
    <row r="13" spans="1:9" ht="15">
      <c r="A13" s="10">
        <v>8</v>
      </c>
      <c r="B13" s="10" t="s">
        <v>21</v>
      </c>
      <c r="C13" s="10"/>
      <c r="D13" s="10"/>
      <c r="E13" s="10">
        <v>7</v>
      </c>
      <c r="F13" s="10" t="s">
        <v>11</v>
      </c>
      <c r="G13" s="10">
        <v>3</v>
      </c>
      <c r="H13" s="11"/>
      <c r="I13" s="22">
        <f t="shared" si="0"/>
        <v>10</v>
      </c>
    </row>
    <row r="14" spans="1:9" ht="15">
      <c r="A14">
        <v>9</v>
      </c>
      <c r="B14" s="10" t="s">
        <v>22</v>
      </c>
      <c r="C14" s="10"/>
      <c r="D14" s="10"/>
      <c r="E14" s="10">
        <v>2</v>
      </c>
      <c r="F14" s="10" t="s">
        <v>20</v>
      </c>
      <c r="G14" s="10">
        <v>1</v>
      </c>
      <c r="H14" s="11"/>
      <c r="I14" s="22">
        <f t="shared" si="0"/>
        <v>3</v>
      </c>
    </row>
    <row r="15" spans="1:9" ht="15">
      <c r="A15">
        <v>10</v>
      </c>
      <c r="B15" s="10" t="s">
        <v>23</v>
      </c>
      <c r="C15" s="24"/>
      <c r="D15" s="14"/>
      <c r="E15" s="10">
        <v>30</v>
      </c>
      <c r="F15" s="10" t="s">
        <v>24</v>
      </c>
      <c r="G15" s="10"/>
      <c r="H15" s="11"/>
      <c r="I15" s="22">
        <f t="shared" si="0"/>
        <v>30</v>
      </c>
    </row>
    <row r="16" spans="1:9" ht="15">
      <c r="A16" s="10">
        <v>11</v>
      </c>
      <c r="B16" s="10" t="s">
        <v>25</v>
      </c>
      <c r="C16" s="10"/>
      <c r="D16" s="10"/>
      <c r="E16" s="10">
        <v>15</v>
      </c>
      <c r="F16" s="10" t="s">
        <v>11</v>
      </c>
      <c r="G16" s="10"/>
      <c r="H16" s="11"/>
      <c r="I16" s="22">
        <f t="shared" si="0"/>
        <v>15</v>
      </c>
    </row>
    <row r="17" spans="1:9" ht="15">
      <c r="A17">
        <v>12</v>
      </c>
      <c r="B17" s="10" t="s">
        <v>26</v>
      </c>
      <c r="C17" s="10"/>
      <c r="D17" s="10"/>
      <c r="E17" s="10">
        <v>10</v>
      </c>
      <c r="F17" s="10" t="s">
        <v>11</v>
      </c>
      <c r="G17" s="10"/>
      <c r="H17" s="11"/>
      <c r="I17" s="22">
        <f t="shared" si="0"/>
        <v>10</v>
      </c>
    </row>
    <row r="18" spans="1:10" ht="15">
      <c r="A18">
        <v>13</v>
      </c>
      <c r="B18" s="10" t="s">
        <v>151</v>
      </c>
      <c r="C18" s="24"/>
      <c r="D18" s="14"/>
      <c r="E18" s="10"/>
      <c r="F18" s="10"/>
      <c r="G18" s="10">
        <v>2</v>
      </c>
      <c r="H18" s="11"/>
      <c r="I18" s="22"/>
      <c r="J18" t="s">
        <v>152</v>
      </c>
    </row>
    <row r="19" spans="1:9" ht="15">
      <c r="A19" s="10">
        <v>14</v>
      </c>
      <c r="B19" s="10" t="s">
        <v>27</v>
      </c>
      <c r="C19" s="24"/>
      <c r="D19" s="14"/>
      <c r="E19" s="10">
        <v>37</v>
      </c>
      <c r="F19" s="10" t="s">
        <v>11</v>
      </c>
      <c r="G19" s="10">
        <v>33</v>
      </c>
      <c r="H19" s="11">
        <v>1</v>
      </c>
      <c r="I19" s="22">
        <f t="shared" si="0"/>
        <v>69</v>
      </c>
    </row>
    <row r="20" spans="1:9" ht="15">
      <c r="A20">
        <v>15</v>
      </c>
      <c r="B20" s="10" t="s">
        <v>28</v>
      </c>
      <c r="C20" s="24"/>
      <c r="D20" s="14"/>
      <c r="E20" s="10">
        <v>38</v>
      </c>
      <c r="F20" s="10" t="s">
        <v>29</v>
      </c>
      <c r="G20" s="10"/>
      <c r="H20" s="11"/>
      <c r="I20" s="22">
        <f t="shared" si="0"/>
        <v>38</v>
      </c>
    </row>
    <row r="21" spans="1:9" ht="15">
      <c r="A21">
        <v>16</v>
      </c>
      <c r="B21" s="10" t="s">
        <v>30</v>
      </c>
      <c r="C21" s="24"/>
      <c r="D21" s="14"/>
      <c r="E21" s="10">
        <v>12</v>
      </c>
      <c r="F21" s="10" t="s">
        <v>20</v>
      </c>
      <c r="G21" s="10"/>
      <c r="H21" s="11">
        <v>1</v>
      </c>
      <c r="I21" s="22">
        <f>E21+G21-H21</f>
        <v>11</v>
      </c>
    </row>
    <row r="22" spans="1:9" ht="15">
      <c r="A22" s="10">
        <v>17</v>
      </c>
      <c r="B22" s="10" t="s">
        <v>31</v>
      </c>
      <c r="C22" s="24"/>
      <c r="D22" s="14"/>
      <c r="E22" s="10">
        <v>1</v>
      </c>
      <c r="F22" s="10" t="s">
        <v>11</v>
      </c>
      <c r="G22" s="10">
        <v>3</v>
      </c>
      <c r="H22" s="11"/>
      <c r="I22" s="22">
        <f t="shared" si="0"/>
        <v>4</v>
      </c>
    </row>
    <row r="23" spans="1:9" ht="15">
      <c r="A23">
        <v>18</v>
      </c>
      <c r="B23" s="10" t="s">
        <v>32</v>
      </c>
      <c r="C23" s="10"/>
      <c r="D23" s="10"/>
      <c r="E23" s="10">
        <v>1</v>
      </c>
      <c r="F23" s="10" t="s">
        <v>11</v>
      </c>
      <c r="G23" s="10">
        <v>2</v>
      </c>
      <c r="H23" s="11"/>
      <c r="I23" s="22">
        <f t="shared" si="0"/>
        <v>3</v>
      </c>
    </row>
    <row r="24" spans="1:9" ht="15">
      <c r="A24">
        <v>19</v>
      </c>
      <c r="B24" s="10" t="s">
        <v>33</v>
      </c>
      <c r="C24" s="10"/>
      <c r="D24" s="10"/>
      <c r="E24" s="10">
        <v>1</v>
      </c>
      <c r="F24" s="10" t="s">
        <v>20</v>
      </c>
      <c r="G24" s="10"/>
      <c r="H24" s="11"/>
      <c r="I24" s="22">
        <f t="shared" si="0"/>
        <v>1</v>
      </c>
    </row>
    <row r="25" spans="1:9" ht="15">
      <c r="A25" s="10">
        <v>20</v>
      </c>
      <c r="B25" s="10" t="s">
        <v>34</v>
      </c>
      <c r="C25" s="10"/>
      <c r="D25" s="10"/>
      <c r="E25" s="10">
        <v>5</v>
      </c>
      <c r="F25" s="10" t="s">
        <v>11</v>
      </c>
      <c r="G25" s="10"/>
      <c r="H25" s="11"/>
      <c r="I25" s="22">
        <f t="shared" si="0"/>
        <v>5</v>
      </c>
    </row>
    <row r="26" spans="1:9" ht="15">
      <c r="A26">
        <v>21</v>
      </c>
      <c r="B26" s="10" t="s">
        <v>35</v>
      </c>
      <c r="C26" s="10"/>
      <c r="D26" s="10"/>
      <c r="E26" s="10">
        <v>1</v>
      </c>
      <c r="F26" s="10" t="s">
        <v>20</v>
      </c>
      <c r="G26" s="10"/>
      <c r="H26" s="11"/>
      <c r="I26" s="22">
        <f t="shared" si="0"/>
        <v>1</v>
      </c>
    </row>
    <row r="27" spans="1:9" ht="15">
      <c r="A27">
        <v>22</v>
      </c>
      <c r="B27" s="10" t="s">
        <v>36</v>
      </c>
      <c r="C27" s="24"/>
      <c r="D27" s="14"/>
      <c r="E27" s="10">
        <v>874</v>
      </c>
      <c r="F27" s="10" t="s">
        <v>11</v>
      </c>
      <c r="G27" s="10"/>
      <c r="H27" s="11"/>
      <c r="I27" s="22">
        <f t="shared" si="0"/>
        <v>874</v>
      </c>
    </row>
    <row r="28" spans="1:9" ht="15">
      <c r="A28" s="10">
        <v>23</v>
      </c>
      <c r="B28" s="10" t="s">
        <v>37</v>
      </c>
      <c r="C28" s="24"/>
      <c r="D28" s="14"/>
      <c r="E28" s="27">
        <v>694</v>
      </c>
      <c r="F28" s="10" t="s">
        <v>29</v>
      </c>
      <c r="G28" s="10">
        <v>200</v>
      </c>
      <c r="H28" s="11"/>
      <c r="I28" s="22">
        <f t="shared" si="0"/>
        <v>894</v>
      </c>
    </row>
    <row r="29" spans="1:9" ht="15">
      <c r="A29">
        <v>24</v>
      </c>
      <c r="B29" s="10" t="s">
        <v>38</v>
      </c>
      <c r="C29" s="10"/>
      <c r="D29" s="10"/>
      <c r="E29" s="10">
        <v>65</v>
      </c>
      <c r="F29" s="10" t="s">
        <v>11</v>
      </c>
      <c r="G29" s="10"/>
      <c r="H29" s="11"/>
      <c r="I29" s="22">
        <f t="shared" si="0"/>
        <v>65</v>
      </c>
    </row>
    <row r="30" spans="1:9" ht="15">
      <c r="A30">
        <v>25</v>
      </c>
      <c r="B30" s="10" t="s">
        <v>39</v>
      </c>
      <c r="C30" s="24"/>
      <c r="D30" s="14" t="s">
        <v>40</v>
      </c>
      <c r="E30" s="10">
        <v>41</v>
      </c>
      <c r="F30" s="10" t="s">
        <v>11</v>
      </c>
      <c r="G30" s="10"/>
      <c r="H30" s="11"/>
      <c r="I30" s="22">
        <f t="shared" si="0"/>
        <v>41</v>
      </c>
    </row>
    <row r="31" spans="1:9" ht="15">
      <c r="A31" s="10">
        <v>26</v>
      </c>
      <c r="B31" s="10" t="s">
        <v>41</v>
      </c>
      <c r="C31" s="24"/>
      <c r="D31" s="14" t="s">
        <v>42</v>
      </c>
      <c r="E31" s="10">
        <v>52</v>
      </c>
      <c r="F31" s="10" t="s">
        <v>11</v>
      </c>
      <c r="G31" s="10">
        <v>25</v>
      </c>
      <c r="H31" s="11"/>
      <c r="I31" s="22">
        <f t="shared" si="0"/>
        <v>77</v>
      </c>
    </row>
    <row r="32" spans="1:9" ht="15">
      <c r="A32">
        <v>27</v>
      </c>
      <c r="B32" s="10" t="s">
        <v>43</v>
      </c>
      <c r="C32" s="10"/>
      <c r="D32" s="10"/>
      <c r="E32" s="10">
        <v>14</v>
      </c>
      <c r="F32" s="10" t="s">
        <v>11</v>
      </c>
      <c r="G32" s="10">
        <v>15</v>
      </c>
      <c r="H32" s="11"/>
      <c r="I32" s="22">
        <f t="shared" si="0"/>
        <v>29</v>
      </c>
    </row>
    <row r="33" spans="1:9" ht="15">
      <c r="A33">
        <v>28</v>
      </c>
      <c r="B33" s="10" t="s">
        <v>44</v>
      </c>
      <c r="C33" s="10"/>
      <c r="D33" s="10"/>
      <c r="E33" s="10">
        <v>1</v>
      </c>
      <c r="F33" s="10" t="s">
        <v>20</v>
      </c>
      <c r="G33" s="10">
        <v>15</v>
      </c>
      <c r="H33" s="11"/>
      <c r="I33" s="22">
        <f t="shared" si="0"/>
        <v>16</v>
      </c>
    </row>
    <row r="34" spans="1:9" ht="15">
      <c r="A34" s="10">
        <v>29</v>
      </c>
      <c r="B34" s="10" t="s">
        <v>153</v>
      </c>
      <c r="C34" s="10"/>
      <c r="D34" s="10"/>
      <c r="E34" s="10"/>
      <c r="F34" s="10"/>
      <c r="G34" s="10">
        <v>15</v>
      </c>
      <c r="H34" s="11"/>
      <c r="I34" s="22"/>
    </row>
    <row r="35" spans="1:9" ht="15">
      <c r="A35">
        <v>30</v>
      </c>
      <c r="B35" s="10" t="s">
        <v>45</v>
      </c>
      <c r="C35" s="10"/>
      <c r="D35" s="10"/>
      <c r="E35" s="10">
        <v>175</v>
      </c>
      <c r="F35" s="10" t="s">
        <v>46</v>
      </c>
      <c r="G35" s="10"/>
      <c r="H35" s="11"/>
      <c r="I35" s="22">
        <f t="shared" si="0"/>
        <v>175</v>
      </c>
    </row>
    <row r="36" spans="1:9" ht="15">
      <c r="A36">
        <v>31</v>
      </c>
      <c r="B36" s="10" t="s">
        <v>47</v>
      </c>
      <c r="C36" s="10"/>
      <c r="D36" s="10"/>
      <c r="E36" s="10">
        <v>4</v>
      </c>
      <c r="F36" s="10" t="s">
        <v>11</v>
      </c>
      <c r="G36" s="10"/>
      <c r="H36" s="11"/>
      <c r="I36" s="22">
        <f t="shared" si="0"/>
        <v>4</v>
      </c>
    </row>
    <row r="37" spans="1:9" ht="15">
      <c r="A37" s="10">
        <v>32</v>
      </c>
      <c r="B37" s="10" t="s">
        <v>48</v>
      </c>
      <c r="C37" s="10"/>
      <c r="D37" s="10"/>
      <c r="E37" s="10">
        <v>26</v>
      </c>
      <c r="F37" s="10" t="s">
        <v>11</v>
      </c>
      <c r="G37" s="10"/>
      <c r="H37" s="11"/>
      <c r="I37" s="22">
        <f t="shared" si="0"/>
        <v>26</v>
      </c>
    </row>
    <row r="38" spans="1:9" ht="15">
      <c r="A38">
        <v>33</v>
      </c>
      <c r="B38" s="10" t="s">
        <v>49</v>
      </c>
      <c r="C38" s="10"/>
      <c r="D38" s="10"/>
      <c r="E38" s="10">
        <v>3</v>
      </c>
      <c r="F38" s="10" t="s">
        <v>11</v>
      </c>
      <c r="G38" s="10"/>
      <c r="H38" s="11"/>
      <c r="I38" s="22">
        <f t="shared" si="0"/>
        <v>3</v>
      </c>
    </row>
    <row r="39" spans="1:9" ht="15">
      <c r="A39">
        <v>34</v>
      </c>
      <c r="B39" s="10" t="s">
        <v>50</v>
      </c>
      <c r="C39" s="10"/>
      <c r="D39" s="10"/>
      <c r="E39" s="10">
        <v>27</v>
      </c>
      <c r="F39" s="10" t="s">
        <v>11</v>
      </c>
      <c r="G39" s="10"/>
      <c r="H39" s="11"/>
      <c r="I39" s="22">
        <f t="shared" si="0"/>
        <v>27</v>
      </c>
    </row>
    <row r="40" spans="1:9" ht="15">
      <c r="A40" s="10">
        <v>35</v>
      </c>
      <c r="B40" s="10" t="s">
        <v>51</v>
      </c>
      <c r="C40" s="10"/>
      <c r="D40" s="10"/>
      <c r="E40" s="10">
        <v>9</v>
      </c>
      <c r="F40" s="10" t="s">
        <v>11</v>
      </c>
      <c r="G40" s="10"/>
      <c r="H40" s="11"/>
      <c r="I40" s="22">
        <f t="shared" si="0"/>
        <v>9</v>
      </c>
    </row>
    <row r="41" spans="1:9" ht="15">
      <c r="A41">
        <v>36</v>
      </c>
      <c r="B41" s="10" t="s">
        <v>52</v>
      </c>
      <c r="C41" s="10"/>
      <c r="D41" s="10"/>
      <c r="E41" s="10">
        <v>26</v>
      </c>
      <c r="F41" s="10" t="s">
        <v>20</v>
      </c>
      <c r="G41" s="10"/>
      <c r="H41" s="11"/>
      <c r="I41" s="22">
        <f t="shared" si="0"/>
        <v>26</v>
      </c>
    </row>
    <row r="42" spans="1:9" ht="15">
      <c r="A42">
        <v>37</v>
      </c>
      <c r="B42" s="10" t="s">
        <v>53</v>
      </c>
      <c r="C42" s="10"/>
      <c r="D42" s="10"/>
      <c r="E42" s="10">
        <v>25</v>
      </c>
      <c r="F42" s="10" t="s">
        <v>20</v>
      </c>
      <c r="G42" s="10"/>
      <c r="H42" s="11"/>
      <c r="I42" s="22">
        <f t="shared" si="0"/>
        <v>25</v>
      </c>
    </row>
    <row r="43" spans="1:9" ht="15">
      <c r="A43" s="10">
        <v>38</v>
      </c>
      <c r="B43" s="10" t="s">
        <v>54</v>
      </c>
      <c r="C43" s="10"/>
      <c r="D43" s="10"/>
      <c r="E43" s="10">
        <v>19</v>
      </c>
      <c r="F43" s="10" t="s">
        <v>11</v>
      </c>
      <c r="G43" s="10"/>
      <c r="H43" s="11"/>
      <c r="I43" s="22">
        <f t="shared" si="0"/>
        <v>19</v>
      </c>
    </row>
    <row r="44" spans="1:9" ht="15">
      <c r="A44">
        <v>39</v>
      </c>
      <c r="B44" s="10" t="s">
        <v>55</v>
      </c>
      <c r="C44" s="24"/>
      <c r="D44" s="14"/>
      <c r="E44" s="10">
        <v>7</v>
      </c>
      <c r="F44" s="10" t="s">
        <v>56</v>
      </c>
      <c r="G44" s="10"/>
      <c r="H44" s="11"/>
      <c r="I44" s="22">
        <f t="shared" si="0"/>
        <v>7</v>
      </c>
    </row>
    <row r="45" spans="1:10" ht="15">
      <c r="A45">
        <v>40</v>
      </c>
      <c r="B45" s="10" t="s">
        <v>57</v>
      </c>
      <c r="C45" s="10"/>
      <c r="D45" s="10"/>
      <c r="E45" s="10">
        <v>149</v>
      </c>
      <c r="F45" s="10" t="s">
        <v>11</v>
      </c>
      <c r="G45" s="10"/>
      <c r="H45" s="11">
        <v>1</v>
      </c>
      <c r="I45" s="22">
        <f t="shared" si="0"/>
        <v>148</v>
      </c>
      <c r="J45" t="s">
        <v>56</v>
      </c>
    </row>
    <row r="46" spans="1:10" ht="15">
      <c r="A46" s="10">
        <v>41</v>
      </c>
      <c r="B46" s="10" t="s">
        <v>58</v>
      </c>
      <c r="C46" s="10"/>
      <c r="D46" s="10"/>
      <c r="E46" s="10">
        <v>191</v>
      </c>
      <c r="F46" s="10" t="s">
        <v>11</v>
      </c>
      <c r="G46" s="10"/>
      <c r="H46" s="11"/>
      <c r="I46" s="22">
        <f t="shared" si="0"/>
        <v>191</v>
      </c>
      <c r="J46" t="s">
        <v>56</v>
      </c>
    </row>
    <row r="47" spans="1:10" ht="15">
      <c r="A47">
        <v>42</v>
      </c>
      <c r="B47" s="10" t="s">
        <v>59</v>
      </c>
      <c r="C47" s="10"/>
      <c r="D47" s="10"/>
      <c r="E47" s="10">
        <v>91</v>
      </c>
      <c r="F47" s="10" t="s">
        <v>11</v>
      </c>
      <c r="G47" s="10"/>
      <c r="H47" s="11"/>
      <c r="I47" s="22">
        <f t="shared" si="0"/>
        <v>91</v>
      </c>
      <c r="J47" t="s">
        <v>56</v>
      </c>
    </row>
    <row r="48" spans="1:9" ht="15">
      <c r="A48">
        <v>43</v>
      </c>
      <c r="B48" s="10" t="s">
        <v>60</v>
      </c>
      <c r="C48" s="10"/>
      <c r="D48" s="10"/>
      <c r="E48" s="10">
        <v>13</v>
      </c>
      <c r="F48" s="10" t="s">
        <v>56</v>
      </c>
      <c r="G48" s="10">
        <v>6</v>
      </c>
      <c r="H48" s="11">
        <v>2</v>
      </c>
      <c r="I48" s="22">
        <f t="shared" si="0"/>
        <v>17</v>
      </c>
    </row>
    <row r="49" spans="1:9" ht="15">
      <c r="A49" s="10">
        <v>44</v>
      </c>
      <c r="B49" s="24" t="s">
        <v>61</v>
      </c>
      <c r="C49" s="28"/>
      <c r="D49" s="14"/>
      <c r="E49" s="10">
        <v>51</v>
      </c>
      <c r="F49" s="10" t="s">
        <v>62</v>
      </c>
      <c r="G49" s="10"/>
      <c r="H49" s="11"/>
      <c r="I49" s="22">
        <f t="shared" si="0"/>
        <v>51</v>
      </c>
    </row>
    <row r="50" spans="1:9" ht="15">
      <c r="A50">
        <v>45</v>
      </c>
      <c r="B50" s="10" t="s">
        <v>63</v>
      </c>
      <c r="C50" s="24"/>
      <c r="D50" s="14"/>
      <c r="E50" s="10">
        <v>18</v>
      </c>
      <c r="F50" s="10" t="s">
        <v>11</v>
      </c>
      <c r="G50" s="10"/>
      <c r="H50" s="11">
        <v>1</v>
      </c>
      <c r="I50" s="22">
        <f t="shared" si="0"/>
        <v>17</v>
      </c>
    </row>
    <row r="51" spans="1:9" ht="15">
      <c r="A51">
        <v>46</v>
      </c>
      <c r="B51" s="24" t="s">
        <v>64</v>
      </c>
      <c r="C51" s="28"/>
      <c r="D51" s="14"/>
      <c r="E51" s="10">
        <v>34</v>
      </c>
      <c r="F51" s="10" t="s">
        <v>65</v>
      </c>
      <c r="G51" s="10"/>
      <c r="H51" s="11">
        <v>3</v>
      </c>
      <c r="I51" s="22">
        <f t="shared" si="0"/>
        <v>31</v>
      </c>
    </row>
    <row r="52" spans="1:9" ht="15">
      <c r="A52" s="10">
        <v>47</v>
      </c>
      <c r="B52" s="10" t="s">
        <v>66</v>
      </c>
      <c r="C52" s="10"/>
      <c r="D52" s="10"/>
      <c r="E52" s="10">
        <v>5</v>
      </c>
      <c r="F52" s="10" t="s">
        <v>67</v>
      </c>
      <c r="G52" s="10"/>
      <c r="H52" s="11"/>
      <c r="I52" s="22">
        <f t="shared" si="0"/>
        <v>5</v>
      </c>
    </row>
    <row r="53" spans="1:9" ht="15">
      <c r="A53">
        <v>48</v>
      </c>
      <c r="B53" s="10" t="s">
        <v>68</v>
      </c>
      <c r="C53" s="10"/>
      <c r="D53" s="10"/>
      <c r="E53" s="10">
        <v>1</v>
      </c>
      <c r="F53" s="10" t="s">
        <v>69</v>
      </c>
      <c r="G53" s="10"/>
      <c r="H53" s="11"/>
      <c r="I53" s="22">
        <f t="shared" si="0"/>
        <v>1</v>
      </c>
    </row>
    <row r="54" spans="1:9" ht="15">
      <c r="A54">
        <v>49</v>
      </c>
      <c r="B54" s="24" t="s">
        <v>70</v>
      </c>
      <c r="C54" s="28"/>
      <c r="D54" s="14"/>
      <c r="E54" s="10">
        <v>8</v>
      </c>
      <c r="F54" s="10" t="s">
        <v>71</v>
      </c>
      <c r="G54" s="10"/>
      <c r="H54" s="11"/>
      <c r="I54" s="22">
        <f t="shared" si="0"/>
        <v>8</v>
      </c>
    </row>
    <row r="55" spans="1:9" ht="15">
      <c r="A55" s="10">
        <v>50</v>
      </c>
      <c r="B55" s="10" t="s">
        <v>72</v>
      </c>
      <c r="C55" s="24"/>
      <c r="D55" s="14"/>
      <c r="E55" s="10">
        <v>323</v>
      </c>
      <c r="F55" s="10" t="s">
        <v>11</v>
      </c>
      <c r="G55" s="10">
        <v>14</v>
      </c>
      <c r="H55" s="11"/>
      <c r="I55" s="22">
        <f t="shared" si="0"/>
        <v>337</v>
      </c>
    </row>
    <row r="56" spans="1:9" ht="15">
      <c r="A56">
        <v>51</v>
      </c>
      <c r="B56" s="10" t="s">
        <v>73</v>
      </c>
      <c r="C56" s="24"/>
      <c r="D56" s="14"/>
      <c r="E56" s="10">
        <v>144</v>
      </c>
      <c r="F56" s="10" t="s">
        <v>11</v>
      </c>
      <c r="G56" s="10"/>
      <c r="H56" s="11"/>
      <c r="I56" s="22">
        <f t="shared" si="0"/>
        <v>144</v>
      </c>
    </row>
    <row r="57" spans="1:9" ht="15">
      <c r="A57">
        <v>52</v>
      </c>
      <c r="B57" s="10" t="s">
        <v>74</v>
      </c>
      <c r="C57" s="24"/>
      <c r="D57" s="14"/>
      <c r="E57" s="10">
        <v>235</v>
      </c>
      <c r="F57" s="10" t="s">
        <v>11</v>
      </c>
      <c r="G57" s="10">
        <v>48</v>
      </c>
      <c r="H57" s="11"/>
      <c r="I57" s="22">
        <f t="shared" si="0"/>
        <v>283</v>
      </c>
    </row>
    <row r="58" spans="1:9" ht="15">
      <c r="A58" s="10">
        <v>53</v>
      </c>
      <c r="B58" s="10" t="s">
        <v>75</v>
      </c>
      <c r="C58" s="10"/>
      <c r="D58" s="10"/>
      <c r="E58" s="10">
        <v>40</v>
      </c>
      <c r="F58" s="10" t="s">
        <v>11</v>
      </c>
      <c r="G58" s="10">
        <v>21</v>
      </c>
      <c r="H58" s="11"/>
      <c r="I58" s="22">
        <f>E58+G58-H58</f>
        <v>61</v>
      </c>
    </row>
    <row r="59" spans="1:9" ht="15">
      <c r="A59">
        <v>54</v>
      </c>
      <c r="B59" s="10" t="s">
        <v>76</v>
      </c>
      <c r="C59" s="10"/>
      <c r="D59" s="10"/>
      <c r="E59" s="10">
        <v>30</v>
      </c>
      <c r="F59" s="10" t="s">
        <v>11</v>
      </c>
      <c r="G59" s="10">
        <v>16</v>
      </c>
      <c r="H59" s="11"/>
      <c r="I59" s="22">
        <f>E59+G59-H59</f>
        <v>46</v>
      </c>
    </row>
    <row r="60" spans="1:9" ht="15">
      <c r="A60">
        <v>55</v>
      </c>
      <c r="B60" s="10" t="s">
        <v>77</v>
      </c>
      <c r="C60" s="10"/>
      <c r="D60" s="10"/>
      <c r="E60" s="10">
        <v>72</v>
      </c>
      <c r="F60" s="10" t="s">
        <v>11</v>
      </c>
      <c r="G60" s="10"/>
      <c r="H60" s="11"/>
      <c r="I60" s="22">
        <f t="shared" si="0"/>
        <v>72</v>
      </c>
    </row>
    <row r="61" spans="1:9" ht="15">
      <c r="A61" s="10">
        <v>56</v>
      </c>
      <c r="B61" s="10" t="s">
        <v>78</v>
      </c>
      <c r="C61" s="10"/>
      <c r="D61" s="10"/>
      <c r="E61" s="10">
        <v>5</v>
      </c>
      <c r="F61" s="10" t="s">
        <v>11</v>
      </c>
      <c r="G61" s="10">
        <v>4</v>
      </c>
      <c r="H61" s="11"/>
      <c r="I61" s="22">
        <f t="shared" si="0"/>
        <v>9</v>
      </c>
    </row>
    <row r="62" spans="1:9" ht="15">
      <c r="A62">
        <v>57</v>
      </c>
      <c r="B62" s="10" t="s">
        <v>79</v>
      </c>
      <c r="C62" s="24"/>
      <c r="D62" s="14"/>
      <c r="E62" s="10">
        <v>2</v>
      </c>
      <c r="F62" s="10" t="s">
        <v>80</v>
      </c>
      <c r="G62" s="10"/>
      <c r="H62" s="11"/>
      <c r="I62" s="22">
        <f t="shared" si="0"/>
        <v>2</v>
      </c>
    </row>
    <row r="63" spans="1:9" ht="15">
      <c r="A63">
        <v>58</v>
      </c>
      <c r="B63" s="10" t="s">
        <v>81</v>
      </c>
      <c r="C63" s="24"/>
      <c r="D63" s="14"/>
      <c r="E63" s="10">
        <v>13</v>
      </c>
      <c r="F63" s="10" t="s">
        <v>11</v>
      </c>
      <c r="G63" s="10"/>
      <c r="H63" s="11"/>
      <c r="I63" s="22">
        <f t="shared" si="0"/>
        <v>13</v>
      </c>
    </row>
    <row r="64" spans="1:9" ht="15">
      <c r="A64" s="10">
        <v>59</v>
      </c>
      <c r="B64" s="10" t="s">
        <v>82</v>
      </c>
      <c r="C64" s="10"/>
      <c r="D64" s="10"/>
      <c r="E64" s="10">
        <v>196</v>
      </c>
      <c r="F64" s="10" t="s">
        <v>11</v>
      </c>
      <c r="G64" s="10"/>
      <c r="H64" s="11"/>
      <c r="I64" s="22">
        <f t="shared" si="0"/>
        <v>196</v>
      </c>
    </row>
    <row r="65" spans="1:9" ht="15">
      <c r="A65">
        <v>60</v>
      </c>
      <c r="B65" s="10" t="s">
        <v>83</v>
      </c>
      <c r="C65" s="10"/>
      <c r="D65" s="10"/>
      <c r="E65" s="10">
        <v>14</v>
      </c>
      <c r="F65" s="10" t="s">
        <v>11</v>
      </c>
      <c r="G65" s="10"/>
      <c r="H65" s="11">
        <v>1</v>
      </c>
      <c r="I65" s="22">
        <f t="shared" si="0"/>
        <v>13</v>
      </c>
    </row>
    <row r="66" spans="1:9" ht="15">
      <c r="A66">
        <v>61</v>
      </c>
      <c r="B66" s="10" t="s">
        <v>84</v>
      </c>
      <c r="C66" s="10"/>
      <c r="D66" s="10"/>
      <c r="E66" s="10">
        <v>27</v>
      </c>
      <c r="F66" s="10" t="s">
        <v>11</v>
      </c>
      <c r="G66" s="10"/>
      <c r="H66" s="11"/>
      <c r="I66" s="22">
        <f t="shared" si="0"/>
        <v>27</v>
      </c>
    </row>
    <row r="67" spans="1:9" ht="15">
      <c r="A67" s="10">
        <v>62</v>
      </c>
      <c r="B67" s="10" t="s">
        <v>85</v>
      </c>
      <c r="C67" s="10"/>
      <c r="D67" s="10"/>
      <c r="E67" s="10">
        <v>24</v>
      </c>
      <c r="F67" s="10" t="s">
        <v>11</v>
      </c>
      <c r="G67" s="10"/>
      <c r="H67" s="11"/>
      <c r="I67" s="22">
        <f t="shared" si="0"/>
        <v>24</v>
      </c>
    </row>
    <row r="68" spans="1:9" ht="15">
      <c r="A68">
        <v>63</v>
      </c>
      <c r="B68" s="10" t="s">
        <v>86</v>
      </c>
      <c r="C68" s="10"/>
      <c r="D68" s="10"/>
      <c r="E68" s="10">
        <v>9</v>
      </c>
      <c r="F68" s="10" t="s">
        <v>56</v>
      </c>
      <c r="G68" s="10"/>
      <c r="H68" s="11"/>
      <c r="I68" s="22">
        <f t="shared" si="0"/>
        <v>9</v>
      </c>
    </row>
    <row r="69" spans="1:9" ht="15">
      <c r="A69">
        <v>64</v>
      </c>
      <c r="B69" s="10" t="s">
        <v>87</v>
      </c>
      <c r="C69" s="10"/>
      <c r="D69" s="10"/>
      <c r="E69" s="10">
        <v>6</v>
      </c>
      <c r="F69" s="10" t="s">
        <v>69</v>
      </c>
      <c r="G69" s="10"/>
      <c r="H69" s="11"/>
      <c r="I69" s="22">
        <f t="shared" si="0"/>
        <v>6</v>
      </c>
    </row>
    <row r="70" spans="1:9" ht="15">
      <c r="A70" s="10">
        <v>65</v>
      </c>
      <c r="B70" s="10" t="s">
        <v>88</v>
      </c>
      <c r="C70" s="10"/>
      <c r="D70" s="10"/>
      <c r="E70" s="10">
        <v>2</v>
      </c>
      <c r="F70" s="10" t="s">
        <v>69</v>
      </c>
      <c r="G70" s="10"/>
      <c r="H70" s="11"/>
      <c r="I70" s="22">
        <f t="shared" si="0"/>
        <v>2</v>
      </c>
    </row>
    <row r="71" spans="1:9" ht="15">
      <c r="A71">
        <v>66</v>
      </c>
      <c r="B71" s="10" t="s">
        <v>89</v>
      </c>
      <c r="C71" s="24"/>
      <c r="D71" s="14"/>
      <c r="E71" s="10">
        <v>4</v>
      </c>
      <c r="F71" s="10" t="s">
        <v>67</v>
      </c>
      <c r="G71" s="10"/>
      <c r="H71" s="11"/>
      <c r="I71" s="22">
        <f t="shared" si="0"/>
        <v>4</v>
      </c>
    </row>
    <row r="72" spans="1:9" ht="15">
      <c r="A72">
        <v>67</v>
      </c>
      <c r="B72" s="10" t="s">
        <v>90</v>
      </c>
      <c r="C72" s="24"/>
      <c r="D72" s="14"/>
      <c r="E72" s="10">
        <v>3</v>
      </c>
      <c r="F72" s="10" t="s">
        <v>56</v>
      </c>
      <c r="G72" s="10"/>
      <c r="H72" s="11"/>
      <c r="I72" s="22">
        <f t="shared" si="0"/>
        <v>3</v>
      </c>
    </row>
    <row r="73" spans="1:10" ht="15">
      <c r="A73" s="10">
        <v>68</v>
      </c>
      <c r="B73" s="10" t="s">
        <v>91</v>
      </c>
      <c r="C73" s="10"/>
      <c r="D73" s="10"/>
      <c r="E73" s="10">
        <v>50</v>
      </c>
      <c r="F73" s="10"/>
      <c r="G73" s="10"/>
      <c r="H73" s="11"/>
      <c r="I73" s="22">
        <f aca="true" t="shared" si="1" ref="I73:I122">E73+G73-H73</f>
        <v>50</v>
      </c>
      <c r="J73" t="s">
        <v>69</v>
      </c>
    </row>
    <row r="74" spans="1:9" ht="15">
      <c r="A74">
        <v>69</v>
      </c>
      <c r="B74" s="10" t="s">
        <v>92</v>
      </c>
      <c r="C74" s="24"/>
      <c r="D74" s="14"/>
      <c r="E74" s="10">
        <v>180</v>
      </c>
      <c r="F74" s="10" t="s">
        <v>93</v>
      </c>
      <c r="G74" s="10"/>
      <c r="H74" s="11"/>
      <c r="I74" s="22">
        <f t="shared" si="1"/>
        <v>180</v>
      </c>
    </row>
    <row r="75" spans="1:9" ht="15">
      <c r="A75">
        <v>70</v>
      </c>
      <c r="B75" s="10" t="s">
        <v>94</v>
      </c>
      <c r="C75" s="24"/>
      <c r="D75" s="14"/>
      <c r="E75" s="10">
        <v>5</v>
      </c>
      <c r="F75" s="10" t="s">
        <v>95</v>
      </c>
      <c r="G75" s="10"/>
      <c r="H75" s="11"/>
      <c r="I75" s="22">
        <f t="shared" si="1"/>
        <v>5</v>
      </c>
    </row>
    <row r="76" spans="1:9" ht="15">
      <c r="A76" s="10">
        <v>71</v>
      </c>
      <c r="B76" s="10" t="s">
        <v>96</v>
      </c>
      <c r="C76" s="10"/>
      <c r="D76" s="10"/>
      <c r="E76" s="10">
        <v>4</v>
      </c>
      <c r="F76" s="10" t="s">
        <v>11</v>
      </c>
      <c r="G76" s="10"/>
      <c r="H76" s="11"/>
      <c r="I76" s="22">
        <f t="shared" si="1"/>
        <v>4</v>
      </c>
    </row>
    <row r="77" spans="1:9" ht="15">
      <c r="A77">
        <v>72</v>
      </c>
      <c r="B77" s="10" t="s">
        <v>97</v>
      </c>
      <c r="C77" s="10"/>
      <c r="D77" s="10"/>
      <c r="E77" s="10">
        <v>4</v>
      </c>
      <c r="F77" s="10" t="s">
        <v>11</v>
      </c>
      <c r="G77" s="10"/>
      <c r="H77" s="11"/>
      <c r="I77" s="22">
        <f t="shared" si="1"/>
        <v>4</v>
      </c>
    </row>
    <row r="78" spans="1:9" ht="15">
      <c r="A78">
        <v>73</v>
      </c>
      <c r="B78" s="10" t="s">
        <v>98</v>
      </c>
      <c r="C78" s="10"/>
      <c r="D78" s="10"/>
      <c r="E78" s="10">
        <v>6</v>
      </c>
      <c r="F78" s="10" t="s">
        <v>11</v>
      </c>
      <c r="G78" s="10"/>
      <c r="H78" s="11"/>
      <c r="I78" s="22">
        <f t="shared" si="1"/>
        <v>6</v>
      </c>
    </row>
    <row r="79" spans="1:9" ht="15">
      <c r="A79" s="10">
        <v>74</v>
      </c>
      <c r="B79" s="10" t="s">
        <v>99</v>
      </c>
      <c r="C79" s="24"/>
      <c r="D79" s="14"/>
      <c r="E79" s="10">
        <v>16</v>
      </c>
      <c r="F79" s="10" t="s">
        <v>11</v>
      </c>
      <c r="G79" s="10">
        <v>36</v>
      </c>
      <c r="H79" s="11"/>
      <c r="I79" s="22">
        <f t="shared" si="1"/>
        <v>52</v>
      </c>
    </row>
    <row r="80" spans="1:9" ht="15">
      <c r="A80">
        <v>75</v>
      </c>
      <c r="B80" s="10" t="s">
        <v>100</v>
      </c>
      <c r="C80" s="24"/>
      <c r="D80" s="14"/>
      <c r="E80" s="10">
        <v>14</v>
      </c>
      <c r="F80" s="10" t="s">
        <v>11</v>
      </c>
      <c r="G80" s="10">
        <v>36</v>
      </c>
      <c r="H80" s="11"/>
      <c r="I80" s="22">
        <f t="shared" si="1"/>
        <v>50</v>
      </c>
    </row>
    <row r="81" spans="1:9" ht="15">
      <c r="A81">
        <v>76</v>
      </c>
      <c r="B81" s="10" t="s">
        <v>101</v>
      </c>
      <c r="C81" s="24"/>
      <c r="D81" s="14"/>
      <c r="E81" s="10">
        <v>21</v>
      </c>
      <c r="F81" s="10" t="s">
        <v>11</v>
      </c>
      <c r="G81" s="10"/>
      <c r="H81" s="11">
        <v>2</v>
      </c>
      <c r="I81" s="22">
        <f t="shared" si="1"/>
        <v>19</v>
      </c>
    </row>
    <row r="82" spans="1:9" ht="15">
      <c r="A82" s="10">
        <v>77</v>
      </c>
      <c r="B82" s="10" t="s">
        <v>150</v>
      </c>
      <c r="C82" s="24"/>
      <c r="D82" s="14"/>
      <c r="E82" s="10"/>
      <c r="F82" s="10"/>
      <c r="G82" s="10">
        <v>12</v>
      </c>
      <c r="H82" s="11"/>
      <c r="I82" s="22"/>
    </row>
    <row r="83" spans="1:9" ht="15">
      <c r="A83">
        <v>78</v>
      </c>
      <c r="B83" s="10" t="s">
        <v>102</v>
      </c>
      <c r="C83" s="10"/>
      <c r="D83" s="10"/>
      <c r="E83" s="10">
        <v>1</v>
      </c>
      <c r="F83" s="10" t="s">
        <v>69</v>
      </c>
      <c r="G83" s="10"/>
      <c r="H83" s="11"/>
      <c r="I83" s="22">
        <f t="shared" si="1"/>
        <v>1</v>
      </c>
    </row>
    <row r="84" spans="1:9" ht="15">
      <c r="A84">
        <v>79</v>
      </c>
      <c r="B84" s="10" t="s">
        <v>103</v>
      </c>
      <c r="C84" s="10"/>
      <c r="D84" s="10"/>
      <c r="E84" s="10">
        <v>1</v>
      </c>
      <c r="F84" s="10" t="s">
        <v>20</v>
      </c>
      <c r="G84" s="10">
        <v>2</v>
      </c>
      <c r="H84" s="11"/>
      <c r="I84" s="22">
        <f t="shared" si="1"/>
        <v>3</v>
      </c>
    </row>
    <row r="85" spans="1:9" ht="15">
      <c r="A85" s="10">
        <v>80</v>
      </c>
      <c r="B85" s="10" t="s">
        <v>104</v>
      </c>
      <c r="C85" s="24"/>
      <c r="D85" s="14"/>
      <c r="E85" s="10">
        <v>2</v>
      </c>
      <c r="F85" s="10" t="s">
        <v>11</v>
      </c>
      <c r="G85" s="10"/>
      <c r="H85" s="11"/>
      <c r="I85" s="22">
        <f t="shared" si="1"/>
        <v>2</v>
      </c>
    </row>
    <row r="86" spans="1:9" ht="15">
      <c r="A86">
        <v>81</v>
      </c>
      <c r="B86" s="10" t="s">
        <v>105</v>
      </c>
      <c r="C86" s="24"/>
      <c r="D86" s="14"/>
      <c r="E86" s="10">
        <v>48</v>
      </c>
      <c r="F86" s="10" t="s">
        <v>11</v>
      </c>
      <c r="G86" s="10"/>
      <c r="H86" s="11"/>
      <c r="I86" s="22">
        <f t="shared" si="1"/>
        <v>48</v>
      </c>
    </row>
    <row r="87" spans="1:9" ht="15">
      <c r="A87">
        <v>82</v>
      </c>
      <c r="B87" s="10" t="s">
        <v>106</v>
      </c>
      <c r="C87" s="24"/>
      <c r="D87" s="14"/>
      <c r="E87" s="10">
        <v>29</v>
      </c>
      <c r="F87" s="10" t="s">
        <v>11</v>
      </c>
      <c r="G87" s="10">
        <v>12</v>
      </c>
      <c r="H87" s="11">
        <v>4</v>
      </c>
      <c r="I87" s="22">
        <f t="shared" si="1"/>
        <v>37</v>
      </c>
    </row>
    <row r="88" spans="1:9" ht="15">
      <c r="A88" s="10">
        <v>83</v>
      </c>
      <c r="B88" s="24" t="s">
        <v>107</v>
      </c>
      <c r="C88" s="28"/>
      <c r="D88" s="14"/>
      <c r="E88" s="10">
        <v>96</v>
      </c>
      <c r="F88" s="10" t="s">
        <v>11</v>
      </c>
      <c r="G88" s="10">
        <v>12</v>
      </c>
      <c r="H88" s="11">
        <v>1</v>
      </c>
      <c r="I88" s="22">
        <f t="shared" si="1"/>
        <v>107</v>
      </c>
    </row>
    <row r="89" spans="1:9" ht="15">
      <c r="A89">
        <v>84</v>
      </c>
      <c r="B89" s="24" t="s">
        <v>108</v>
      </c>
      <c r="C89" s="28"/>
      <c r="D89" s="14"/>
      <c r="E89" s="10">
        <v>12</v>
      </c>
      <c r="F89" s="10" t="s">
        <v>11</v>
      </c>
      <c r="G89" s="10"/>
      <c r="H89" s="11"/>
      <c r="I89" s="22">
        <f t="shared" si="1"/>
        <v>12</v>
      </c>
    </row>
    <row r="90" spans="1:9" ht="15">
      <c r="A90">
        <v>85</v>
      </c>
      <c r="B90" s="10" t="s">
        <v>109</v>
      </c>
      <c r="C90" s="24"/>
      <c r="D90" s="14"/>
      <c r="E90" s="10">
        <v>17</v>
      </c>
      <c r="F90" s="10" t="s">
        <v>11</v>
      </c>
      <c r="G90" s="10"/>
      <c r="H90" s="11"/>
      <c r="I90" s="22">
        <f t="shared" si="1"/>
        <v>17</v>
      </c>
    </row>
    <row r="91" spans="1:9" ht="15">
      <c r="A91" s="10">
        <v>86</v>
      </c>
      <c r="B91" s="10" t="s">
        <v>110</v>
      </c>
      <c r="C91" s="24"/>
      <c r="D91" s="14"/>
      <c r="E91" s="10">
        <v>31</v>
      </c>
      <c r="F91" s="10" t="s">
        <v>11</v>
      </c>
      <c r="G91" s="10"/>
      <c r="H91" s="11"/>
      <c r="I91" s="22">
        <f t="shared" si="1"/>
        <v>31</v>
      </c>
    </row>
    <row r="92" spans="1:9" ht="15">
      <c r="A92">
        <v>87</v>
      </c>
      <c r="B92" s="10" t="s">
        <v>111</v>
      </c>
      <c r="C92" s="24"/>
      <c r="D92" s="14"/>
      <c r="E92" s="10">
        <v>22</v>
      </c>
      <c r="F92" s="10" t="s">
        <v>11</v>
      </c>
      <c r="G92" s="10"/>
      <c r="H92" s="11"/>
      <c r="I92" s="22">
        <f t="shared" si="1"/>
        <v>22</v>
      </c>
    </row>
    <row r="93" spans="1:9" ht="15">
      <c r="A93">
        <v>88</v>
      </c>
      <c r="B93" s="10" t="s">
        <v>112</v>
      </c>
      <c r="C93" s="24"/>
      <c r="D93" s="14"/>
      <c r="E93" s="10">
        <v>10</v>
      </c>
      <c r="F93" s="10" t="s">
        <v>11</v>
      </c>
      <c r="G93" s="10"/>
      <c r="H93" s="11"/>
      <c r="I93" s="22">
        <f t="shared" si="1"/>
        <v>10</v>
      </c>
    </row>
    <row r="94" spans="1:9" ht="15">
      <c r="A94" s="10">
        <v>89</v>
      </c>
      <c r="B94" s="10" t="s">
        <v>113</v>
      </c>
      <c r="C94" s="24"/>
      <c r="D94" s="14"/>
      <c r="E94" s="10">
        <v>7</v>
      </c>
      <c r="F94" s="10" t="s">
        <v>11</v>
      </c>
      <c r="G94" s="10"/>
      <c r="H94" s="11"/>
      <c r="I94" s="22">
        <f t="shared" si="1"/>
        <v>7</v>
      </c>
    </row>
    <row r="95" spans="1:9" ht="15">
      <c r="A95">
        <v>90</v>
      </c>
      <c r="B95" s="10" t="s">
        <v>114</v>
      </c>
      <c r="C95" s="24"/>
      <c r="D95" s="14"/>
      <c r="E95" s="10">
        <v>24</v>
      </c>
      <c r="F95" s="10" t="s">
        <v>11</v>
      </c>
      <c r="G95" s="10"/>
      <c r="H95" s="11"/>
      <c r="I95" s="22">
        <f t="shared" si="1"/>
        <v>24</v>
      </c>
    </row>
    <row r="96" spans="1:10" ht="15">
      <c r="A96">
        <v>91</v>
      </c>
      <c r="B96" s="10" t="s">
        <v>115</v>
      </c>
      <c r="C96" s="10"/>
      <c r="D96" s="10"/>
      <c r="E96" s="10">
        <v>65</v>
      </c>
      <c r="F96" s="10" t="s">
        <v>11</v>
      </c>
      <c r="G96" s="10">
        <v>36</v>
      </c>
      <c r="H96" s="11">
        <v>8</v>
      </c>
      <c r="I96" s="22">
        <f t="shared" si="1"/>
        <v>93</v>
      </c>
      <c r="J96" s="29"/>
    </row>
    <row r="97" spans="1:9" ht="15">
      <c r="A97" s="10">
        <v>92</v>
      </c>
      <c r="B97" s="10" t="s">
        <v>116</v>
      </c>
      <c r="C97" s="10"/>
      <c r="D97" s="10"/>
      <c r="E97" s="10">
        <v>9</v>
      </c>
      <c r="F97" s="10" t="s">
        <v>11</v>
      </c>
      <c r="G97" s="10"/>
      <c r="H97" s="11"/>
      <c r="I97" s="22">
        <f t="shared" si="1"/>
        <v>9</v>
      </c>
    </row>
    <row r="98" spans="1:9" ht="15">
      <c r="A98">
        <v>93</v>
      </c>
      <c r="B98" s="10" t="s">
        <v>117</v>
      </c>
      <c r="C98" s="24"/>
      <c r="D98" s="14"/>
      <c r="E98" s="10">
        <v>28</v>
      </c>
      <c r="F98" s="10"/>
      <c r="G98" s="10"/>
      <c r="H98" s="11">
        <v>5</v>
      </c>
      <c r="I98" s="22">
        <f t="shared" si="1"/>
        <v>23</v>
      </c>
    </row>
    <row r="99" spans="1:9" ht="15">
      <c r="A99">
        <v>94</v>
      </c>
      <c r="B99" s="10" t="s">
        <v>118</v>
      </c>
      <c r="C99" s="24"/>
      <c r="D99" s="14"/>
      <c r="E99" s="10">
        <v>5</v>
      </c>
      <c r="F99" s="10"/>
      <c r="G99" s="10"/>
      <c r="H99" s="11"/>
      <c r="I99" s="22">
        <f t="shared" si="1"/>
        <v>5</v>
      </c>
    </row>
    <row r="100" spans="1:9" ht="15">
      <c r="A100" s="10">
        <v>95</v>
      </c>
      <c r="B100" s="10" t="s">
        <v>119</v>
      </c>
      <c r="C100" s="24"/>
      <c r="D100" s="14"/>
      <c r="E100" s="10">
        <v>2</v>
      </c>
      <c r="F100" s="10" t="s">
        <v>120</v>
      </c>
      <c r="G100" s="10"/>
      <c r="H100" s="11"/>
      <c r="I100" s="22">
        <f t="shared" si="1"/>
        <v>2</v>
      </c>
    </row>
    <row r="101" spans="1:9" ht="15">
      <c r="A101">
        <v>96</v>
      </c>
      <c r="B101" s="10" t="s">
        <v>121</v>
      </c>
      <c r="C101" s="10"/>
      <c r="D101" s="10"/>
      <c r="E101" s="10">
        <v>55</v>
      </c>
      <c r="F101" s="10" t="s">
        <v>11</v>
      </c>
      <c r="G101" s="10">
        <v>27</v>
      </c>
      <c r="H101" s="11">
        <v>6</v>
      </c>
      <c r="I101" s="22">
        <f t="shared" si="1"/>
        <v>76</v>
      </c>
    </row>
    <row r="102" spans="1:9" ht="15">
      <c r="A102">
        <v>97</v>
      </c>
      <c r="B102" s="10" t="s">
        <v>122</v>
      </c>
      <c r="C102" s="24"/>
      <c r="D102" s="14"/>
      <c r="E102" s="10">
        <v>12</v>
      </c>
      <c r="F102" s="10" t="s">
        <v>11</v>
      </c>
      <c r="G102" s="10">
        <v>2</v>
      </c>
      <c r="H102" s="11"/>
      <c r="I102" s="22">
        <f t="shared" si="1"/>
        <v>14</v>
      </c>
    </row>
    <row r="103" spans="1:9" ht="15">
      <c r="A103" s="10">
        <v>98</v>
      </c>
      <c r="B103" s="10" t="s">
        <v>123</v>
      </c>
      <c r="C103" s="24"/>
      <c r="D103" s="14"/>
      <c r="E103" s="10">
        <v>16</v>
      </c>
      <c r="F103" s="10" t="s">
        <v>11</v>
      </c>
      <c r="G103" s="10">
        <v>6</v>
      </c>
      <c r="H103" s="11"/>
      <c r="I103" s="22">
        <f t="shared" si="1"/>
        <v>22</v>
      </c>
    </row>
    <row r="104" spans="1:9" ht="15">
      <c r="A104">
        <v>99</v>
      </c>
      <c r="B104" s="10" t="s">
        <v>124</v>
      </c>
      <c r="C104" s="10"/>
      <c r="D104" s="10"/>
      <c r="E104" s="10">
        <v>3</v>
      </c>
      <c r="F104" s="10" t="s">
        <v>69</v>
      </c>
      <c r="G104" s="10"/>
      <c r="H104" s="11"/>
      <c r="I104" s="22">
        <f t="shared" si="1"/>
        <v>3</v>
      </c>
    </row>
    <row r="105" spans="1:9" ht="15">
      <c r="A105">
        <v>100</v>
      </c>
      <c r="B105" s="10" t="s">
        <v>125</v>
      </c>
      <c r="C105" s="24"/>
      <c r="D105" s="14"/>
      <c r="E105" s="10">
        <v>9</v>
      </c>
      <c r="F105" s="10" t="s">
        <v>11</v>
      </c>
      <c r="G105" s="10"/>
      <c r="H105" s="11"/>
      <c r="I105" s="22">
        <f t="shared" si="1"/>
        <v>9</v>
      </c>
    </row>
    <row r="106" spans="1:9" ht="15">
      <c r="A106" s="10">
        <v>101</v>
      </c>
      <c r="B106" s="10" t="s">
        <v>126</v>
      </c>
      <c r="C106" s="10"/>
      <c r="D106" s="10"/>
      <c r="E106" s="10">
        <v>5</v>
      </c>
      <c r="F106" s="10" t="s">
        <v>127</v>
      </c>
      <c r="G106" s="10"/>
      <c r="H106" s="11"/>
      <c r="I106" s="22">
        <f t="shared" si="1"/>
        <v>5</v>
      </c>
    </row>
    <row r="107" spans="1:9" ht="15">
      <c r="A107">
        <v>102</v>
      </c>
      <c r="B107" s="10" t="s">
        <v>128</v>
      </c>
      <c r="C107" s="10"/>
      <c r="D107" s="10"/>
      <c r="E107" s="10">
        <v>700</v>
      </c>
      <c r="F107" s="10" t="s">
        <v>129</v>
      </c>
      <c r="G107" s="10">
        <v>38</v>
      </c>
      <c r="H107" s="11">
        <v>10</v>
      </c>
      <c r="I107" s="22">
        <f t="shared" si="1"/>
        <v>728</v>
      </c>
    </row>
    <row r="108" spans="1:9" ht="15">
      <c r="A108">
        <v>103</v>
      </c>
      <c r="B108" s="10" t="s">
        <v>130</v>
      </c>
      <c r="C108" s="10"/>
      <c r="D108" s="10"/>
      <c r="E108" s="10">
        <v>71</v>
      </c>
      <c r="F108" s="10" t="s">
        <v>11</v>
      </c>
      <c r="G108" s="10">
        <v>29</v>
      </c>
      <c r="H108" s="11"/>
      <c r="I108" s="22">
        <f t="shared" si="1"/>
        <v>100</v>
      </c>
    </row>
    <row r="109" spans="1:9" ht="15">
      <c r="A109" s="10">
        <v>104</v>
      </c>
      <c r="B109" s="10" t="s">
        <v>131</v>
      </c>
      <c r="C109" s="24"/>
      <c r="D109" s="14"/>
      <c r="E109" s="10">
        <v>62</v>
      </c>
      <c r="F109" s="10" t="s">
        <v>11</v>
      </c>
      <c r="G109" s="10"/>
      <c r="H109" s="11"/>
      <c r="I109" s="22">
        <f t="shared" si="1"/>
        <v>62</v>
      </c>
    </row>
    <row r="110" spans="1:9" ht="15">
      <c r="A110">
        <v>105</v>
      </c>
      <c r="B110" s="24" t="s">
        <v>132</v>
      </c>
      <c r="C110" s="28" t="s">
        <v>133</v>
      </c>
      <c r="D110" s="14"/>
      <c r="E110" s="10">
        <v>220</v>
      </c>
      <c r="F110" s="10" t="s">
        <v>11</v>
      </c>
      <c r="G110" s="10"/>
      <c r="H110" s="11"/>
      <c r="I110" s="22">
        <f t="shared" si="1"/>
        <v>220</v>
      </c>
    </row>
    <row r="111" spans="1:9" ht="15">
      <c r="A111">
        <v>106</v>
      </c>
      <c r="B111" s="10" t="s">
        <v>134</v>
      </c>
      <c r="C111" s="10"/>
      <c r="D111" s="10"/>
      <c r="E111" s="10">
        <v>11</v>
      </c>
      <c r="F111" s="10" t="s">
        <v>11</v>
      </c>
      <c r="G111" s="10">
        <v>1</v>
      </c>
      <c r="H111" s="11">
        <v>3</v>
      </c>
      <c r="I111" s="22">
        <f t="shared" si="1"/>
        <v>9</v>
      </c>
    </row>
    <row r="112" spans="1:9" ht="15">
      <c r="A112" s="10">
        <v>107</v>
      </c>
      <c r="B112" s="10" t="s">
        <v>135</v>
      </c>
      <c r="C112" s="10"/>
      <c r="D112" s="10"/>
      <c r="E112" s="10">
        <v>52</v>
      </c>
      <c r="F112" s="10" t="s">
        <v>11</v>
      </c>
      <c r="G112" s="10"/>
      <c r="H112" s="11">
        <v>3</v>
      </c>
      <c r="I112" s="22">
        <f t="shared" si="1"/>
        <v>49</v>
      </c>
    </row>
    <row r="113" spans="1:9" ht="15">
      <c r="A113">
        <v>108</v>
      </c>
      <c r="B113" s="24" t="s">
        <v>136</v>
      </c>
      <c r="C113" s="28"/>
      <c r="D113" s="14"/>
      <c r="E113" s="10">
        <v>1</v>
      </c>
      <c r="F113" s="10" t="s">
        <v>20</v>
      </c>
      <c r="G113" s="10"/>
      <c r="H113" s="11"/>
      <c r="I113" s="22">
        <f t="shared" si="1"/>
        <v>1</v>
      </c>
    </row>
    <row r="114" spans="1:9" ht="15">
      <c r="A114">
        <v>109</v>
      </c>
      <c r="B114" s="24" t="s">
        <v>137</v>
      </c>
      <c r="C114" s="28"/>
      <c r="D114" s="14"/>
      <c r="E114" s="10">
        <v>22</v>
      </c>
      <c r="F114" s="10" t="s">
        <v>11</v>
      </c>
      <c r="G114" s="10">
        <v>6</v>
      </c>
      <c r="H114" s="11"/>
      <c r="I114" s="22">
        <f t="shared" si="1"/>
        <v>28</v>
      </c>
    </row>
    <row r="115" spans="1:9" ht="15">
      <c r="A115" s="10">
        <v>110</v>
      </c>
      <c r="B115" s="10" t="s">
        <v>138</v>
      </c>
      <c r="C115" s="24"/>
      <c r="D115" s="14"/>
      <c r="E115" s="10">
        <v>4</v>
      </c>
      <c r="F115" s="10" t="s">
        <v>139</v>
      </c>
      <c r="G115" s="10">
        <v>3</v>
      </c>
      <c r="H115" s="11"/>
      <c r="I115" s="22">
        <f t="shared" si="1"/>
        <v>7</v>
      </c>
    </row>
    <row r="116" spans="1:9" ht="15">
      <c r="A116">
        <v>111</v>
      </c>
      <c r="B116" s="10" t="s">
        <v>140</v>
      </c>
      <c r="C116" s="24"/>
      <c r="D116" s="14"/>
      <c r="E116" s="10">
        <v>16</v>
      </c>
      <c r="F116" s="10" t="s">
        <v>11</v>
      </c>
      <c r="G116" s="10">
        <v>9</v>
      </c>
      <c r="H116" s="11">
        <v>4</v>
      </c>
      <c r="I116" s="22">
        <f t="shared" si="1"/>
        <v>21</v>
      </c>
    </row>
    <row r="117" spans="1:9" ht="15">
      <c r="A117">
        <v>112</v>
      </c>
      <c r="B117" s="10" t="s">
        <v>141</v>
      </c>
      <c r="C117" s="24"/>
      <c r="D117" s="14"/>
      <c r="E117" s="10">
        <v>5</v>
      </c>
      <c r="F117" s="10" t="s">
        <v>11</v>
      </c>
      <c r="G117" s="10">
        <v>2</v>
      </c>
      <c r="H117" s="11"/>
      <c r="I117" s="22">
        <f t="shared" si="1"/>
        <v>7</v>
      </c>
    </row>
    <row r="118" spans="1:9" ht="15">
      <c r="A118" s="10">
        <v>113</v>
      </c>
      <c r="B118" s="10" t="s">
        <v>142</v>
      </c>
      <c r="C118" s="10"/>
      <c r="D118" s="10"/>
      <c r="E118" s="10">
        <v>4</v>
      </c>
      <c r="F118" s="10"/>
      <c r="G118" s="10">
        <v>36</v>
      </c>
      <c r="H118" s="11">
        <v>1</v>
      </c>
      <c r="I118" s="22">
        <f t="shared" si="1"/>
        <v>39</v>
      </c>
    </row>
    <row r="119" spans="1:9" ht="15">
      <c r="A119">
        <v>114</v>
      </c>
      <c r="B119" s="24" t="s">
        <v>143</v>
      </c>
      <c r="C119" s="28"/>
      <c r="D119" s="14"/>
      <c r="E119" s="10">
        <v>6</v>
      </c>
      <c r="F119" s="10"/>
      <c r="G119" s="10"/>
      <c r="H119" s="11">
        <v>3</v>
      </c>
      <c r="I119" s="22">
        <f t="shared" si="1"/>
        <v>3</v>
      </c>
    </row>
    <row r="120" spans="1:9" ht="15">
      <c r="A120">
        <v>115</v>
      </c>
      <c r="B120" s="24" t="s">
        <v>144</v>
      </c>
      <c r="C120" s="28"/>
      <c r="D120" s="14"/>
      <c r="E120" s="10">
        <v>1</v>
      </c>
      <c r="F120" s="10"/>
      <c r="G120" s="10"/>
      <c r="H120" s="11"/>
      <c r="I120" s="22">
        <f t="shared" si="1"/>
        <v>1</v>
      </c>
    </row>
    <row r="121" spans="1:9" ht="15">
      <c r="A121" s="10">
        <v>116</v>
      </c>
      <c r="B121" s="30" t="s">
        <v>145</v>
      </c>
      <c r="C121" s="31"/>
      <c r="D121" s="32"/>
      <c r="E121" s="33">
        <v>2</v>
      </c>
      <c r="F121" s="33"/>
      <c r="G121" s="10">
        <v>5</v>
      </c>
      <c r="H121" s="11">
        <v>1</v>
      </c>
      <c r="I121" s="22">
        <f t="shared" si="1"/>
        <v>6</v>
      </c>
    </row>
    <row r="122" spans="1:9" ht="15">
      <c r="A122">
        <v>117</v>
      </c>
      <c r="B122" s="33" t="s">
        <v>146</v>
      </c>
      <c r="C122" s="33"/>
      <c r="D122" s="33"/>
      <c r="E122" s="33">
        <v>57</v>
      </c>
      <c r="F122" s="33" t="s">
        <v>11</v>
      </c>
      <c r="G122" s="10">
        <v>250</v>
      </c>
      <c r="H122" s="11">
        <v>20</v>
      </c>
      <c r="I122" s="10">
        <f t="shared" si="1"/>
        <v>287</v>
      </c>
    </row>
    <row r="123" spans="2:9" ht="15">
      <c r="B123" s="34"/>
      <c r="C123" s="34"/>
      <c r="D123" s="34"/>
      <c r="E123" s="34"/>
      <c r="H123" s="35"/>
      <c r="I123" s="26"/>
    </row>
    <row r="124" spans="1:9" ht="15">
      <c r="A124" t="s">
        <v>147</v>
      </c>
      <c r="B124" s="34"/>
      <c r="C124" s="34"/>
      <c r="D124" s="34"/>
      <c r="E124" s="34"/>
      <c r="H124" s="35"/>
      <c r="I124" s="26"/>
    </row>
    <row r="125" spans="1:9" ht="15">
      <c r="A125" s="34"/>
      <c r="B125" s="34"/>
      <c r="C125" s="34"/>
      <c r="H125" s="35"/>
      <c r="I125" s="26"/>
    </row>
    <row r="126" spans="1:9" ht="15">
      <c r="A126" s="34"/>
      <c r="B126" s="34"/>
      <c r="C126" s="34"/>
      <c r="H126" s="35"/>
      <c r="I126" s="26"/>
    </row>
    <row r="127" spans="2:9" ht="15">
      <c r="B127" s="34"/>
      <c r="C127" s="34"/>
      <c r="D127" s="34"/>
      <c r="H127" s="35"/>
      <c r="I127" s="26"/>
    </row>
    <row r="128" spans="2:6" ht="15">
      <c r="B128" s="34" t="s">
        <v>148</v>
      </c>
      <c r="C128" s="34"/>
      <c r="D128" s="34"/>
      <c r="F128" t="s">
        <v>149</v>
      </c>
    </row>
    <row r="129" spans="2:4" ht="15">
      <c r="B129" s="34"/>
      <c r="C129" s="34"/>
      <c r="D129" s="3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90"/>
  <sheetViews>
    <sheetView zoomScalePageLayoutView="0" workbookViewId="0" topLeftCell="A1">
      <selection activeCell="H5" sqref="H5"/>
    </sheetView>
  </sheetViews>
  <sheetFormatPr defaultColWidth="11.421875" defaultRowHeight="15"/>
  <cols>
    <col min="3" max="3" width="6.00390625" style="0" customWidth="1"/>
    <col min="4" max="4" width="17.28125" style="0" customWidth="1"/>
  </cols>
  <sheetData>
    <row r="3" spans="2:7" ht="15">
      <c r="B3" s="71" t="s">
        <v>289</v>
      </c>
      <c r="C3" s="71"/>
      <c r="D3" s="82" t="s">
        <v>23</v>
      </c>
      <c r="E3" s="139">
        <v>25</v>
      </c>
      <c r="F3" s="140">
        <v>43</v>
      </c>
      <c r="G3" s="140">
        <f aca="true" t="shared" si="0" ref="G3:G41">+E3*F3</f>
        <v>1075</v>
      </c>
    </row>
    <row r="4" spans="2:7" ht="15">
      <c r="B4" s="71" t="s">
        <v>290</v>
      </c>
      <c r="C4" s="71"/>
      <c r="D4" s="82" t="s">
        <v>25</v>
      </c>
      <c r="E4" s="139">
        <v>15</v>
      </c>
      <c r="F4" s="140">
        <v>58</v>
      </c>
      <c r="G4" s="140">
        <f t="shared" si="0"/>
        <v>870</v>
      </c>
    </row>
    <row r="5" spans="2:7" ht="15">
      <c r="B5" s="71" t="s">
        <v>291</v>
      </c>
      <c r="C5" s="71"/>
      <c r="D5" s="82" t="s">
        <v>26</v>
      </c>
      <c r="E5" s="139">
        <v>11</v>
      </c>
      <c r="F5" s="140">
        <v>58</v>
      </c>
      <c r="G5" s="140">
        <f t="shared" si="0"/>
        <v>638</v>
      </c>
    </row>
    <row r="6" spans="2:7" ht="15">
      <c r="B6" s="71" t="s">
        <v>292</v>
      </c>
      <c r="C6" s="71"/>
      <c r="D6" s="82" t="s">
        <v>151</v>
      </c>
      <c r="E6" s="139">
        <v>1</v>
      </c>
      <c r="F6" s="140">
        <v>1930</v>
      </c>
      <c r="G6" s="140">
        <f t="shared" si="0"/>
        <v>1930</v>
      </c>
    </row>
    <row r="7" spans="2:7" ht="15">
      <c r="B7" s="71" t="s">
        <v>293</v>
      </c>
      <c r="C7" s="71"/>
      <c r="D7" s="82" t="s">
        <v>27</v>
      </c>
      <c r="E7" s="139">
        <v>52</v>
      </c>
      <c r="F7" s="140">
        <v>55</v>
      </c>
      <c r="G7" s="140">
        <f t="shared" si="0"/>
        <v>2860</v>
      </c>
    </row>
    <row r="8" spans="2:7" ht="15">
      <c r="B8" s="71" t="s">
        <v>294</v>
      </c>
      <c r="C8" s="71"/>
      <c r="D8" s="82" t="s">
        <v>28</v>
      </c>
      <c r="E8" s="139">
        <v>38</v>
      </c>
      <c r="F8" s="140">
        <v>45</v>
      </c>
      <c r="G8" s="140">
        <f t="shared" si="0"/>
        <v>1710</v>
      </c>
    </row>
    <row r="9" spans="2:7" ht="15">
      <c r="B9" s="71" t="s">
        <v>295</v>
      </c>
      <c r="C9" s="71"/>
      <c r="D9" s="82" t="s">
        <v>30</v>
      </c>
      <c r="E9" s="139">
        <v>7</v>
      </c>
      <c r="F9" s="140">
        <v>45</v>
      </c>
      <c r="G9" s="140">
        <f t="shared" si="0"/>
        <v>315</v>
      </c>
    </row>
    <row r="10" spans="2:7" ht="15">
      <c r="B10" s="71" t="s">
        <v>296</v>
      </c>
      <c r="C10" s="71"/>
      <c r="D10" s="82" t="s">
        <v>31</v>
      </c>
      <c r="E10" s="139">
        <v>1</v>
      </c>
      <c r="F10" s="140">
        <v>170.51</v>
      </c>
      <c r="G10" s="140">
        <f t="shared" si="0"/>
        <v>170.51</v>
      </c>
    </row>
    <row r="11" spans="2:7" ht="15">
      <c r="B11" s="71" t="s">
        <v>297</v>
      </c>
      <c r="C11" s="71"/>
      <c r="D11" s="82" t="s">
        <v>32</v>
      </c>
      <c r="E11" s="139">
        <v>3</v>
      </c>
      <c r="F11" s="140">
        <v>170.51</v>
      </c>
      <c r="G11" s="140">
        <f t="shared" si="0"/>
        <v>511.53</v>
      </c>
    </row>
    <row r="12" spans="2:7" ht="15">
      <c r="B12" s="71" t="s">
        <v>298</v>
      </c>
      <c r="C12" s="71"/>
      <c r="D12" s="82" t="s">
        <v>33</v>
      </c>
      <c r="E12" s="139">
        <v>1</v>
      </c>
      <c r="F12" s="140">
        <v>170.51</v>
      </c>
      <c r="G12" s="140">
        <f t="shared" si="0"/>
        <v>170.51</v>
      </c>
    </row>
    <row r="13" spans="2:7" ht="15">
      <c r="B13" s="71" t="s">
        <v>299</v>
      </c>
      <c r="C13" s="71"/>
      <c r="D13" s="82" t="s">
        <v>34</v>
      </c>
      <c r="E13" s="139">
        <v>5</v>
      </c>
      <c r="F13" s="140">
        <v>170.51</v>
      </c>
      <c r="G13" s="140">
        <f t="shared" si="0"/>
        <v>852.55</v>
      </c>
    </row>
    <row r="14" spans="2:7" ht="15">
      <c r="B14" s="71" t="s">
        <v>300</v>
      </c>
      <c r="C14" s="71"/>
      <c r="D14" s="82" t="s">
        <v>35</v>
      </c>
      <c r="E14" s="139">
        <v>2</v>
      </c>
      <c r="F14" s="140">
        <v>1.95</v>
      </c>
      <c r="G14" s="140">
        <f t="shared" si="0"/>
        <v>3.9</v>
      </c>
    </row>
    <row r="15" spans="2:7" ht="15">
      <c r="B15" s="71" t="s">
        <v>301</v>
      </c>
      <c r="C15" s="71"/>
      <c r="D15" s="82" t="s">
        <v>36</v>
      </c>
      <c r="E15" s="139">
        <v>818</v>
      </c>
      <c r="F15" s="140">
        <v>1.95</v>
      </c>
      <c r="G15" s="140">
        <f t="shared" si="0"/>
        <v>1595.1</v>
      </c>
    </row>
    <row r="16" spans="2:7" ht="15">
      <c r="B16" s="71" t="s">
        <v>302</v>
      </c>
      <c r="C16" s="71"/>
      <c r="D16" s="82" t="s">
        <v>37</v>
      </c>
      <c r="E16" s="139">
        <v>935</v>
      </c>
      <c r="F16" s="140">
        <v>1.95</v>
      </c>
      <c r="G16" s="140">
        <f t="shared" si="0"/>
        <v>1823.25</v>
      </c>
    </row>
    <row r="17" spans="2:7" ht="15">
      <c r="B17" s="71" t="s">
        <v>303</v>
      </c>
      <c r="C17" s="71"/>
      <c r="D17" s="82" t="s">
        <v>667</v>
      </c>
      <c r="E17" s="139">
        <v>132</v>
      </c>
      <c r="F17" s="140">
        <v>1.95</v>
      </c>
      <c r="G17" s="140">
        <f t="shared" si="0"/>
        <v>257.4</v>
      </c>
    </row>
    <row r="18" spans="2:7" ht="15">
      <c r="B18" s="71" t="s">
        <v>306</v>
      </c>
      <c r="C18" s="71"/>
      <c r="D18" s="82" t="s">
        <v>43</v>
      </c>
      <c r="E18" s="139">
        <v>56</v>
      </c>
      <c r="F18" s="140">
        <v>200</v>
      </c>
      <c r="G18" s="140">
        <f t="shared" si="0"/>
        <v>11200</v>
      </c>
    </row>
    <row r="19" spans="2:7" ht="15">
      <c r="B19" s="71" t="s">
        <v>307</v>
      </c>
      <c r="C19" s="71"/>
      <c r="D19" s="82" t="s">
        <v>44</v>
      </c>
      <c r="E19" s="139">
        <v>15</v>
      </c>
      <c r="F19" s="140">
        <v>200</v>
      </c>
      <c r="G19" s="140">
        <f t="shared" si="0"/>
        <v>3000</v>
      </c>
    </row>
    <row r="20" spans="2:7" ht="15">
      <c r="B20" s="71" t="s">
        <v>308</v>
      </c>
      <c r="C20" s="71"/>
      <c r="D20" s="82" t="s">
        <v>153</v>
      </c>
      <c r="E20" s="139">
        <v>15</v>
      </c>
      <c r="F20" s="140">
        <v>160</v>
      </c>
      <c r="G20" s="140">
        <f t="shared" si="0"/>
        <v>2400</v>
      </c>
    </row>
    <row r="21" spans="2:7" ht="15">
      <c r="B21" s="71" t="s">
        <v>309</v>
      </c>
      <c r="C21" s="71"/>
      <c r="D21" s="82" t="s">
        <v>45</v>
      </c>
      <c r="E21" s="139">
        <v>290</v>
      </c>
      <c r="F21" s="140">
        <v>200</v>
      </c>
      <c r="G21" s="140">
        <f t="shared" si="0"/>
        <v>58000</v>
      </c>
    </row>
    <row r="22" spans="2:7" ht="15">
      <c r="B22" s="71" t="s">
        <v>313</v>
      </c>
      <c r="C22" s="71"/>
      <c r="D22" s="82" t="s">
        <v>47</v>
      </c>
      <c r="E22" s="139">
        <v>118</v>
      </c>
      <c r="F22" s="140">
        <v>2</v>
      </c>
      <c r="G22" s="140">
        <f t="shared" si="0"/>
        <v>236</v>
      </c>
    </row>
    <row r="23" spans="2:7" ht="15">
      <c r="B23" s="71" t="s">
        <v>312</v>
      </c>
      <c r="C23" s="71"/>
      <c r="D23" s="82" t="s">
        <v>668</v>
      </c>
      <c r="E23" s="139">
        <v>127</v>
      </c>
      <c r="F23" s="140">
        <v>20</v>
      </c>
      <c r="G23" s="140">
        <f t="shared" si="0"/>
        <v>2540</v>
      </c>
    </row>
    <row r="24" spans="2:7" ht="15">
      <c r="B24" s="71" t="s">
        <v>318</v>
      </c>
      <c r="C24" s="71"/>
      <c r="D24" s="82" t="s">
        <v>55</v>
      </c>
      <c r="E24" s="139">
        <v>18</v>
      </c>
      <c r="F24" s="140">
        <v>100</v>
      </c>
      <c r="G24" s="140">
        <f t="shared" si="0"/>
        <v>1800</v>
      </c>
    </row>
    <row r="25" spans="2:7" ht="15">
      <c r="B25" s="71" t="s">
        <v>319</v>
      </c>
      <c r="C25" s="71"/>
      <c r="D25" s="82" t="s">
        <v>57</v>
      </c>
      <c r="E25" s="139">
        <v>79</v>
      </c>
      <c r="F25" s="140">
        <v>18.65</v>
      </c>
      <c r="G25" s="140">
        <f t="shared" si="0"/>
        <v>1473.35</v>
      </c>
    </row>
    <row r="26" spans="2:7" ht="15">
      <c r="B26" s="71" t="s">
        <v>320</v>
      </c>
      <c r="C26" s="71"/>
      <c r="D26" s="82" t="s">
        <v>58</v>
      </c>
      <c r="E26" s="139">
        <v>130</v>
      </c>
      <c r="F26" s="140">
        <v>12.25</v>
      </c>
      <c r="G26" s="140">
        <f t="shared" si="0"/>
        <v>1592.5</v>
      </c>
    </row>
    <row r="27" spans="2:7" ht="15">
      <c r="B27" s="71" t="s">
        <v>321</v>
      </c>
      <c r="C27" s="71"/>
      <c r="D27" s="82" t="s">
        <v>59</v>
      </c>
      <c r="E27" s="139">
        <v>15</v>
      </c>
      <c r="F27" s="140">
        <v>14.75</v>
      </c>
      <c r="G27" s="140">
        <f t="shared" si="0"/>
        <v>221.25</v>
      </c>
    </row>
    <row r="28" spans="2:7" ht="15">
      <c r="B28" s="71" t="s">
        <v>322</v>
      </c>
      <c r="C28" s="71"/>
      <c r="D28" s="82" t="s">
        <v>60</v>
      </c>
      <c r="E28" s="139">
        <v>13</v>
      </c>
      <c r="F28" s="140">
        <v>90.75</v>
      </c>
      <c r="G28" s="140">
        <f t="shared" si="0"/>
        <v>1179.75</v>
      </c>
    </row>
    <row r="29" spans="2:7" ht="15">
      <c r="B29" s="71" t="s">
        <v>323</v>
      </c>
      <c r="C29" s="71"/>
      <c r="D29" s="77" t="s">
        <v>61</v>
      </c>
      <c r="E29" s="139">
        <v>38</v>
      </c>
      <c r="F29" s="140">
        <v>30</v>
      </c>
      <c r="G29" s="140">
        <f t="shared" si="0"/>
        <v>1140</v>
      </c>
    </row>
    <row r="30" spans="2:7" ht="15">
      <c r="B30" s="71" t="s">
        <v>324</v>
      </c>
      <c r="C30" s="71"/>
      <c r="D30" s="82" t="s">
        <v>63</v>
      </c>
      <c r="E30" s="139">
        <v>11</v>
      </c>
      <c r="F30" s="140">
        <v>200</v>
      </c>
      <c r="G30" s="140">
        <f t="shared" si="0"/>
        <v>2200</v>
      </c>
    </row>
    <row r="31" spans="2:7" ht="15">
      <c r="B31" s="71" t="s">
        <v>325</v>
      </c>
      <c r="C31" s="71"/>
      <c r="D31" s="77" t="s">
        <v>64</v>
      </c>
      <c r="E31" s="139">
        <v>18</v>
      </c>
      <c r="F31" s="140">
        <v>30</v>
      </c>
      <c r="G31" s="140">
        <f t="shared" si="0"/>
        <v>540</v>
      </c>
    </row>
    <row r="32" spans="2:7" ht="15">
      <c r="B32" s="71" t="s">
        <v>326</v>
      </c>
      <c r="C32" s="71"/>
      <c r="D32" s="82" t="s">
        <v>66</v>
      </c>
      <c r="E32" s="139">
        <v>5</v>
      </c>
      <c r="F32" s="140">
        <v>500</v>
      </c>
      <c r="G32" s="140">
        <f t="shared" si="0"/>
        <v>2500</v>
      </c>
    </row>
    <row r="33" spans="2:7" ht="15">
      <c r="B33" s="71" t="s">
        <v>328</v>
      </c>
      <c r="C33" s="71"/>
      <c r="D33" s="77" t="s">
        <v>70</v>
      </c>
      <c r="E33" s="139">
        <v>5</v>
      </c>
      <c r="F33" s="140">
        <v>50</v>
      </c>
      <c r="G33" s="140">
        <f t="shared" si="0"/>
        <v>250</v>
      </c>
    </row>
    <row r="34" spans="2:7" ht="15">
      <c r="B34" s="71"/>
      <c r="C34" s="71"/>
      <c r="D34" s="77" t="s">
        <v>669</v>
      </c>
      <c r="E34" s="139">
        <v>2</v>
      </c>
      <c r="F34" s="140">
        <v>185</v>
      </c>
      <c r="G34" s="140">
        <f t="shared" si="0"/>
        <v>370</v>
      </c>
    </row>
    <row r="35" spans="2:7" ht="15">
      <c r="B35" s="71" t="s">
        <v>329</v>
      </c>
      <c r="C35" s="71"/>
      <c r="D35" s="82" t="s">
        <v>72</v>
      </c>
      <c r="E35" s="139">
        <v>128</v>
      </c>
      <c r="F35" s="140">
        <v>12</v>
      </c>
      <c r="G35" s="140">
        <f t="shared" si="0"/>
        <v>1536</v>
      </c>
    </row>
    <row r="36" spans="2:7" ht="15">
      <c r="B36" s="71" t="s">
        <v>329</v>
      </c>
      <c r="C36" s="71"/>
      <c r="D36" s="82" t="s">
        <v>73</v>
      </c>
      <c r="E36" s="139">
        <v>144</v>
      </c>
      <c r="F36" s="140">
        <v>12</v>
      </c>
      <c r="G36" s="140">
        <f t="shared" si="0"/>
        <v>1728</v>
      </c>
    </row>
    <row r="37" spans="2:7" ht="15">
      <c r="B37" s="71" t="s">
        <v>330</v>
      </c>
      <c r="C37" s="71"/>
      <c r="D37" s="82" t="s">
        <v>74</v>
      </c>
      <c r="E37" s="139">
        <v>162</v>
      </c>
      <c r="F37" s="140">
        <v>5</v>
      </c>
      <c r="G37" s="140">
        <f t="shared" si="0"/>
        <v>810</v>
      </c>
    </row>
    <row r="38" spans="2:7" ht="15">
      <c r="B38" s="71" t="s">
        <v>331</v>
      </c>
      <c r="C38" s="71"/>
      <c r="D38" s="82" t="s">
        <v>75</v>
      </c>
      <c r="E38" s="139">
        <v>16</v>
      </c>
      <c r="F38" s="140">
        <v>12</v>
      </c>
      <c r="G38" s="140">
        <f t="shared" si="0"/>
        <v>192</v>
      </c>
    </row>
    <row r="39" spans="2:7" ht="15">
      <c r="B39" s="71" t="s">
        <v>332</v>
      </c>
      <c r="C39" s="71"/>
      <c r="D39" s="82" t="s">
        <v>76</v>
      </c>
      <c r="E39" s="139">
        <v>47</v>
      </c>
      <c r="F39" s="140">
        <v>18</v>
      </c>
      <c r="G39" s="140">
        <f t="shared" si="0"/>
        <v>846</v>
      </c>
    </row>
    <row r="40" spans="2:7" ht="15">
      <c r="B40" s="71" t="s">
        <v>333</v>
      </c>
      <c r="C40" s="71"/>
      <c r="D40" s="82" t="s">
        <v>77</v>
      </c>
      <c r="E40" s="139">
        <v>47</v>
      </c>
      <c r="F40" s="140">
        <v>12</v>
      </c>
      <c r="G40" s="140">
        <f t="shared" si="0"/>
        <v>564</v>
      </c>
    </row>
    <row r="41" spans="2:7" ht="15">
      <c r="B41" s="71" t="s">
        <v>615</v>
      </c>
      <c r="C41" s="71"/>
      <c r="D41" s="82" t="s">
        <v>614</v>
      </c>
      <c r="E41" s="139">
        <v>37</v>
      </c>
      <c r="F41" s="140">
        <v>18</v>
      </c>
      <c r="G41" s="140">
        <f t="shared" si="0"/>
        <v>666</v>
      </c>
    </row>
    <row r="42" spans="2:7" ht="15">
      <c r="B42" s="71" t="s">
        <v>369</v>
      </c>
      <c r="C42" s="71"/>
      <c r="D42" s="82" t="s">
        <v>78</v>
      </c>
      <c r="E42" s="139">
        <v>6</v>
      </c>
      <c r="F42" s="140">
        <v>25</v>
      </c>
      <c r="G42" s="140">
        <v>8</v>
      </c>
    </row>
    <row r="43" spans="2:7" ht="15">
      <c r="B43" s="71" t="s">
        <v>335</v>
      </c>
      <c r="C43" s="71"/>
      <c r="D43" s="82" t="s">
        <v>79</v>
      </c>
      <c r="E43" s="139">
        <v>1</v>
      </c>
      <c r="F43" s="140">
        <v>17</v>
      </c>
      <c r="G43" s="140">
        <v>2</v>
      </c>
    </row>
    <row r="44" spans="2:7" ht="15">
      <c r="B44" s="71" t="s">
        <v>336</v>
      </c>
      <c r="C44" s="71"/>
      <c r="D44" s="82" t="s">
        <v>81</v>
      </c>
      <c r="E44" s="139">
        <v>10</v>
      </c>
      <c r="F44" s="140">
        <v>30</v>
      </c>
      <c r="G44" s="140">
        <v>6</v>
      </c>
    </row>
    <row r="45" spans="2:7" ht="15">
      <c r="B45" s="71" t="s">
        <v>337</v>
      </c>
      <c r="C45" s="71"/>
      <c r="D45" s="82" t="s">
        <v>82</v>
      </c>
      <c r="E45" s="139">
        <v>101</v>
      </c>
      <c r="F45" s="140">
        <v>15</v>
      </c>
      <c r="G45" s="140">
        <v>182</v>
      </c>
    </row>
    <row r="46" spans="2:7" ht="15">
      <c r="B46" s="71" t="s">
        <v>341</v>
      </c>
      <c r="C46" s="71"/>
      <c r="D46" s="82" t="s">
        <v>86</v>
      </c>
      <c r="E46" s="139">
        <v>8</v>
      </c>
      <c r="F46" s="140">
        <v>115</v>
      </c>
      <c r="G46" s="140">
        <v>5</v>
      </c>
    </row>
    <row r="47" spans="2:7" ht="15">
      <c r="B47" s="71" t="s">
        <v>343</v>
      </c>
      <c r="C47" s="71"/>
      <c r="D47" s="82" t="s">
        <v>88</v>
      </c>
      <c r="E47" s="139">
        <v>8</v>
      </c>
      <c r="F47" s="140">
        <v>65</v>
      </c>
      <c r="G47" s="140">
        <v>2</v>
      </c>
    </row>
    <row r="48" spans="2:7" ht="15">
      <c r="B48" s="71" t="s">
        <v>345</v>
      </c>
      <c r="C48" s="71"/>
      <c r="D48" s="82" t="s">
        <v>90</v>
      </c>
      <c r="E48" s="139">
        <v>3</v>
      </c>
      <c r="F48" s="140">
        <v>175</v>
      </c>
      <c r="G48" s="140">
        <v>3</v>
      </c>
    </row>
    <row r="49" spans="2:7" ht="15">
      <c r="B49" s="71" t="s">
        <v>346</v>
      </c>
      <c r="C49" s="71"/>
      <c r="D49" s="82" t="s">
        <v>91</v>
      </c>
      <c r="E49" s="139">
        <v>483</v>
      </c>
      <c r="F49" s="140">
        <v>1.78</v>
      </c>
      <c r="G49" s="140">
        <v>50</v>
      </c>
    </row>
    <row r="50" spans="2:7" ht="15">
      <c r="B50" s="71"/>
      <c r="C50" s="71"/>
      <c r="D50" s="82" t="s">
        <v>714</v>
      </c>
      <c r="E50" s="139">
        <v>92</v>
      </c>
      <c r="F50" s="140">
        <v>1.9</v>
      </c>
      <c r="G50" s="140">
        <v>174.8</v>
      </c>
    </row>
    <row r="51" spans="2:7" ht="15">
      <c r="B51" s="71" t="s">
        <v>347</v>
      </c>
      <c r="C51" s="71"/>
      <c r="D51" s="82" t="s">
        <v>92</v>
      </c>
      <c r="E51" s="139">
        <v>98</v>
      </c>
      <c r="F51" s="140">
        <v>171.25</v>
      </c>
      <c r="G51" s="140">
        <v>165</v>
      </c>
    </row>
    <row r="52" spans="2:7" ht="15">
      <c r="B52" s="71" t="s">
        <v>348</v>
      </c>
      <c r="C52" s="71"/>
      <c r="D52" s="82" t="s">
        <v>94</v>
      </c>
      <c r="E52" s="139">
        <v>5</v>
      </c>
      <c r="F52" s="140">
        <v>450</v>
      </c>
      <c r="G52" s="140">
        <v>5</v>
      </c>
    </row>
    <row r="53" spans="2:7" ht="15">
      <c r="B53" s="71" t="s">
        <v>349</v>
      </c>
      <c r="C53" s="71"/>
      <c r="D53" s="82" t="s">
        <v>96</v>
      </c>
      <c r="E53" s="139">
        <v>5</v>
      </c>
      <c r="F53" s="140">
        <v>175</v>
      </c>
      <c r="G53" s="140">
        <v>1</v>
      </c>
    </row>
    <row r="54" spans="2:7" ht="15">
      <c r="B54" s="71" t="s">
        <v>350</v>
      </c>
      <c r="C54" s="71"/>
      <c r="D54" s="82" t="s">
        <v>97</v>
      </c>
      <c r="E54" s="139">
        <v>5</v>
      </c>
      <c r="F54" s="140">
        <v>151.75</v>
      </c>
      <c r="G54" s="140">
        <v>4</v>
      </c>
    </row>
    <row r="55" spans="2:7" ht="15">
      <c r="B55" s="71" t="s">
        <v>351</v>
      </c>
      <c r="C55" s="71"/>
      <c r="D55" s="82" t="s">
        <v>98</v>
      </c>
      <c r="E55" s="139">
        <v>0</v>
      </c>
      <c r="F55" s="140">
        <v>151.75</v>
      </c>
      <c r="G55" s="140">
        <v>6</v>
      </c>
    </row>
    <row r="56" spans="2:7" ht="15">
      <c r="B56" s="71" t="s">
        <v>352</v>
      </c>
      <c r="C56" s="71"/>
      <c r="D56" s="82" t="s">
        <v>99</v>
      </c>
      <c r="E56" s="139">
        <v>38</v>
      </c>
      <c r="F56" s="140">
        <v>30</v>
      </c>
      <c r="G56" s="140">
        <v>32</v>
      </c>
    </row>
    <row r="57" spans="2:7" ht="15">
      <c r="B57" s="71" t="s">
        <v>353</v>
      </c>
      <c r="C57" s="71"/>
      <c r="D57" s="82" t="s">
        <v>100</v>
      </c>
      <c r="E57" s="139">
        <v>40</v>
      </c>
      <c r="F57" s="140">
        <v>30</v>
      </c>
      <c r="G57" s="140">
        <v>41</v>
      </c>
    </row>
    <row r="58" spans="2:7" ht="15">
      <c r="B58" s="71" t="s">
        <v>354</v>
      </c>
      <c r="C58" s="71"/>
      <c r="D58" s="82" t="s">
        <v>101</v>
      </c>
      <c r="E58" s="139">
        <v>41</v>
      </c>
      <c r="F58" s="140">
        <v>55</v>
      </c>
      <c r="G58" s="140">
        <v>19</v>
      </c>
    </row>
    <row r="59" spans="2:7" ht="15">
      <c r="B59" s="71" t="s">
        <v>356</v>
      </c>
      <c r="C59" s="71"/>
      <c r="D59" s="82" t="s">
        <v>103</v>
      </c>
      <c r="E59" s="139">
        <v>1</v>
      </c>
      <c r="F59" s="140">
        <v>595</v>
      </c>
      <c r="G59" s="140">
        <v>3</v>
      </c>
    </row>
    <row r="60" spans="2:7" ht="15">
      <c r="B60" s="71" t="s">
        <v>357</v>
      </c>
      <c r="C60" s="71"/>
      <c r="D60" s="82" t="s">
        <v>670</v>
      </c>
      <c r="E60" s="139">
        <v>2</v>
      </c>
      <c r="F60" s="140">
        <v>1095</v>
      </c>
      <c r="G60" s="140">
        <v>2</v>
      </c>
    </row>
    <row r="61" spans="2:7" ht="15">
      <c r="B61" s="71" t="s">
        <v>358</v>
      </c>
      <c r="C61" s="71"/>
      <c r="D61" s="82" t="s">
        <v>105</v>
      </c>
      <c r="E61" s="139">
        <v>37</v>
      </c>
      <c r="F61" s="140">
        <v>15</v>
      </c>
      <c r="G61" s="140">
        <v>46</v>
      </c>
    </row>
    <row r="62" spans="2:7" ht="15">
      <c r="B62" s="71" t="s">
        <v>358</v>
      </c>
      <c r="C62" s="71"/>
      <c r="D62" s="82" t="s">
        <v>106</v>
      </c>
      <c r="E62" s="139">
        <v>14</v>
      </c>
      <c r="F62" s="140">
        <v>17</v>
      </c>
      <c r="G62" s="140">
        <v>31</v>
      </c>
    </row>
    <row r="63" spans="2:7" ht="15">
      <c r="B63" s="71" t="s">
        <v>359</v>
      </c>
      <c r="C63" s="71"/>
      <c r="D63" s="82" t="s">
        <v>107</v>
      </c>
      <c r="E63" s="139">
        <v>93</v>
      </c>
      <c r="F63" s="140">
        <v>17</v>
      </c>
      <c r="G63" s="140">
        <v>104</v>
      </c>
    </row>
    <row r="64" spans="2:7" ht="15">
      <c r="B64" s="71" t="s">
        <v>360</v>
      </c>
      <c r="C64" s="71"/>
      <c r="D64" s="82" t="s">
        <v>108</v>
      </c>
      <c r="E64" s="139">
        <v>12</v>
      </c>
      <c r="F64" s="140">
        <v>17</v>
      </c>
      <c r="G64" s="140">
        <v>10</v>
      </c>
    </row>
    <row r="65" spans="2:7" ht="15">
      <c r="B65" s="71" t="s">
        <v>361</v>
      </c>
      <c r="C65" s="71"/>
      <c r="D65" s="82" t="s">
        <v>671</v>
      </c>
      <c r="E65" s="139">
        <v>148</v>
      </c>
      <c r="F65" s="140">
        <v>15</v>
      </c>
      <c r="G65" s="140">
        <v>16</v>
      </c>
    </row>
    <row r="66" spans="2:7" ht="15">
      <c r="B66" s="71" t="s">
        <v>367</v>
      </c>
      <c r="C66" s="71"/>
      <c r="D66" s="82" t="s">
        <v>115</v>
      </c>
      <c r="E66" s="139">
        <v>68</v>
      </c>
      <c r="F66" s="140">
        <v>175</v>
      </c>
      <c r="G66" s="140">
        <v>25</v>
      </c>
    </row>
    <row r="67" spans="2:7" ht="15">
      <c r="B67" s="71" t="s">
        <v>370</v>
      </c>
      <c r="C67" s="71"/>
      <c r="D67" s="82" t="s">
        <v>116</v>
      </c>
      <c r="E67" s="139">
        <v>4</v>
      </c>
      <c r="F67" s="140">
        <v>280</v>
      </c>
      <c r="G67" s="140">
        <v>7</v>
      </c>
    </row>
    <row r="68" spans="2:7" ht="15">
      <c r="B68" s="71" t="s">
        <v>371</v>
      </c>
      <c r="C68" s="71"/>
      <c r="D68" s="82" t="s">
        <v>117</v>
      </c>
      <c r="E68" s="139">
        <v>21</v>
      </c>
      <c r="F68" s="140">
        <v>500</v>
      </c>
      <c r="G68" s="140">
        <v>22</v>
      </c>
    </row>
    <row r="69" spans="2:7" ht="15">
      <c r="B69" s="71" t="s">
        <v>372</v>
      </c>
      <c r="C69" s="71"/>
      <c r="D69" s="82" t="s">
        <v>118</v>
      </c>
      <c r="E69" s="139">
        <v>2</v>
      </c>
      <c r="F69" s="140">
        <v>500</v>
      </c>
      <c r="G69" s="140">
        <v>5</v>
      </c>
    </row>
    <row r="70" spans="2:7" ht="15">
      <c r="B70" s="71" t="s">
        <v>374</v>
      </c>
      <c r="C70" s="71"/>
      <c r="D70" s="82" t="s">
        <v>121</v>
      </c>
      <c r="E70" s="139">
        <v>21</v>
      </c>
      <c r="F70" s="140">
        <v>37</v>
      </c>
      <c r="G70" s="140">
        <v>66</v>
      </c>
    </row>
    <row r="71" spans="2:7" ht="15">
      <c r="B71" s="71" t="s">
        <v>375</v>
      </c>
      <c r="C71" s="71"/>
      <c r="D71" s="82" t="s">
        <v>122</v>
      </c>
      <c r="E71" s="139">
        <v>10</v>
      </c>
      <c r="F71" s="140">
        <v>15.7</v>
      </c>
      <c r="G71" s="140">
        <v>11</v>
      </c>
    </row>
    <row r="72" spans="2:7" ht="15">
      <c r="B72" s="71" t="s">
        <v>376</v>
      </c>
      <c r="C72" s="71"/>
      <c r="D72" s="82" t="s">
        <v>123</v>
      </c>
      <c r="E72" s="139">
        <v>11</v>
      </c>
      <c r="F72" s="140">
        <v>15.7</v>
      </c>
      <c r="G72" s="140">
        <v>22</v>
      </c>
    </row>
    <row r="73" spans="2:7" ht="15">
      <c r="B73" s="71" t="s">
        <v>377</v>
      </c>
      <c r="C73" s="71"/>
      <c r="D73" s="82" t="s">
        <v>124</v>
      </c>
      <c r="E73" s="139">
        <v>3</v>
      </c>
      <c r="F73" s="140">
        <v>46</v>
      </c>
      <c r="G73" s="140">
        <v>3</v>
      </c>
    </row>
    <row r="74" spans="2:7" ht="15">
      <c r="B74" s="71" t="s">
        <v>379</v>
      </c>
      <c r="C74" s="71"/>
      <c r="D74" s="82" t="s">
        <v>126</v>
      </c>
      <c r="E74" s="139">
        <v>1500</v>
      </c>
      <c r="F74" s="140">
        <v>15.7</v>
      </c>
      <c r="G74" s="140">
        <v>5</v>
      </c>
    </row>
    <row r="75" spans="2:7" ht="15">
      <c r="B75" s="71" t="s">
        <v>380</v>
      </c>
      <c r="C75" s="71"/>
      <c r="D75" s="82" t="s">
        <v>128</v>
      </c>
      <c r="E75" s="139">
        <v>71</v>
      </c>
      <c r="F75" s="140">
        <v>2.75</v>
      </c>
      <c r="G75" s="140">
        <v>647</v>
      </c>
    </row>
    <row r="76" spans="2:7" ht="15">
      <c r="B76" s="71" t="s">
        <v>381</v>
      </c>
      <c r="C76" s="71"/>
      <c r="D76" s="82" t="s">
        <v>130</v>
      </c>
      <c r="E76" s="139">
        <v>122</v>
      </c>
      <c r="F76" s="140">
        <v>11.98</v>
      </c>
      <c r="G76" s="140">
        <v>86</v>
      </c>
    </row>
    <row r="77" spans="2:7" ht="15">
      <c r="B77" s="71" t="s">
        <v>382</v>
      </c>
      <c r="C77" s="71"/>
      <c r="D77" s="82" t="s">
        <v>131</v>
      </c>
      <c r="E77" s="139">
        <v>578</v>
      </c>
      <c r="F77" s="140">
        <v>4</v>
      </c>
      <c r="G77" s="140">
        <v>47</v>
      </c>
    </row>
    <row r="78" spans="2:7" ht="15">
      <c r="B78" s="71" t="s">
        <v>383</v>
      </c>
      <c r="C78" s="71"/>
      <c r="D78" s="82" t="s">
        <v>132</v>
      </c>
      <c r="E78" s="139">
        <v>171</v>
      </c>
      <c r="F78" s="140">
        <v>2.75</v>
      </c>
      <c r="G78" s="140">
        <v>220</v>
      </c>
    </row>
    <row r="79" spans="2:7" ht="15">
      <c r="B79" s="71" t="s">
        <v>384</v>
      </c>
      <c r="C79" s="71"/>
      <c r="D79" s="82" t="s">
        <v>134</v>
      </c>
      <c r="E79" s="139">
        <v>12</v>
      </c>
      <c r="F79" s="140">
        <v>40</v>
      </c>
      <c r="G79" s="140">
        <v>8</v>
      </c>
    </row>
    <row r="80" spans="2:7" ht="15">
      <c r="B80" s="71" t="s">
        <v>385</v>
      </c>
      <c r="C80" s="71"/>
      <c r="D80" s="82" t="s">
        <v>135</v>
      </c>
      <c r="E80" s="139">
        <v>21</v>
      </c>
      <c r="F80" s="140">
        <v>199</v>
      </c>
      <c r="G80" s="140">
        <v>36</v>
      </c>
    </row>
    <row r="81" spans="2:7" ht="15">
      <c r="B81" s="71" t="s">
        <v>386</v>
      </c>
      <c r="C81" s="10"/>
      <c r="D81" s="82" t="s">
        <v>136</v>
      </c>
      <c r="E81" s="139">
        <v>5</v>
      </c>
      <c r="F81" s="144">
        <v>94.72</v>
      </c>
      <c r="G81" s="140">
        <v>1</v>
      </c>
    </row>
    <row r="82" spans="2:7" ht="15">
      <c r="B82" s="71" t="s">
        <v>387</v>
      </c>
      <c r="C82" s="10"/>
      <c r="D82" s="82" t="s">
        <v>137</v>
      </c>
      <c r="E82" s="139">
        <v>16</v>
      </c>
      <c r="F82" s="144">
        <v>55</v>
      </c>
      <c r="G82" s="140">
        <v>25</v>
      </c>
    </row>
    <row r="83" spans="2:7" ht="15">
      <c r="B83" s="71" t="s">
        <v>388</v>
      </c>
      <c r="C83" s="9"/>
      <c r="D83" s="82" t="s">
        <v>138</v>
      </c>
      <c r="E83" s="139">
        <v>5</v>
      </c>
      <c r="F83" s="144">
        <v>37</v>
      </c>
      <c r="G83" s="140">
        <v>7</v>
      </c>
    </row>
    <row r="84" spans="2:7" ht="15">
      <c r="B84" s="71" t="s">
        <v>389</v>
      </c>
      <c r="C84" s="10"/>
      <c r="D84" s="82" t="s">
        <v>140</v>
      </c>
      <c r="E84" s="139">
        <v>11</v>
      </c>
      <c r="F84" s="144">
        <v>25.5</v>
      </c>
      <c r="G84" s="140">
        <v>20</v>
      </c>
    </row>
    <row r="85" spans="2:7" ht="15">
      <c r="B85" s="71" t="s">
        <v>390</v>
      </c>
      <c r="C85" s="10"/>
      <c r="D85" s="82" t="s">
        <v>141</v>
      </c>
      <c r="E85" s="139">
        <v>11</v>
      </c>
      <c r="F85" s="144">
        <v>140</v>
      </c>
      <c r="G85" s="140">
        <v>7</v>
      </c>
    </row>
    <row r="86" spans="2:7" ht="15">
      <c r="B86" s="71" t="s">
        <v>391</v>
      </c>
      <c r="C86" s="10"/>
      <c r="D86" s="82" t="s">
        <v>142</v>
      </c>
      <c r="E86" s="139">
        <v>17</v>
      </c>
      <c r="F86" s="144">
        <v>15</v>
      </c>
      <c r="G86" s="140">
        <v>29</v>
      </c>
    </row>
    <row r="87" spans="2:7" ht="15">
      <c r="B87" s="71" t="s">
        <v>392</v>
      </c>
      <c r="C87" s="10"/>
      <c r="D87" s="82" t="s">
        <v>143</v>
      </c>
      <c r="E87" s="139">
        <v>2</v>
      </c>
      <c r="F87" s="144">
        <v>27</v>
      </c>
      <c r="G87" s="140">
        <v>1</v>
      </c>
    </row>
    <row r="88" spans="2:7" ht="15">
      <c r="B88" s="71" t="s">
        <v>394</v>
      </c>
      <c r="C88" s="10"/>
      <c r="D88" s="82" t="s">
        <v>145</v>
      </c>
      <c r="E88" s="139">
        <v>5</v>
      </c>
      <c r="F88" s="144">
        <v>7</v>
      </c>
      <c r="G88" s="140">
        <v>5</v>
      </c>
    </row>
    <row r="89" spans="2:7" ht="15">
      <c r="B89" s="71" t="s">
        <v>396</v>
      </c>
      <c r="C89" s="10"/>
      <c r="D89" s="82" t="s">
        <v>549</v>
      </c>
      <c r="E89" s="139">
        <v>6</v>
      </c>
      <c r="F89" s="144">
        <v>175</v>
      </c>
      <c r="G89" s="140">
        <f>+E89*F89</f>
        <v>1050</v>
      </c>
    </row>
    <row r="90" spans="2:7" ht="15">
      <c r="B90" s="71"/>
      <c r="C90" s="10"/>
      <c r="D90" s="82" t="s">
        <v>672</v>
      </c>
      <c r="E90" s="139">
        <v>4</v>
      </c>
      <c r="F90" s="144">
        <v>141.6</v>
      </c>
      <c r="G90" s="1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2.00390625" style="0" customWidth="1"/>
    <col min="2" max="3" width="14.7109375" style="0" customWidth="1"/>
    <col min="6" max="6" width="21.28125" style="0" customWidth="1"/>
    <col min="7" max="7" width="21.421875" style="0" hidden="1" customWidth="1"/>
    <col min="9" max="9" width="14.00390625" style="0" customWidth="1"/>
    <col min="10" max="10" width="9.421875" style="0" hidden="1" customWidth="1"/>
    <col min="11" max="11" width="9.28125" style="1" customWidth="1"/>
    <col min="12" max="12" width="12.00390625" style="0" customWidth="1"/>
    <col min="14" max="14" width="13.00390625" style="0" customWidth="1"/>
    <col min="16" max="16" width="26.421875" style="0" customWidth="1"/>
    <col min="17" max="17" width="13.140625" style="0" customWidth="1"/>
  </cols>
  <sheetData>
    <row r="2" spans="4:14" ht="27">
      <c r="D2" s="214" t="s">
        <v>155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4:14" ht="20.25">
      <c r="D3" s="215" t="s">
        <v>156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4:14" ht="20.25">
      <c r="D4" s="215" t="s">
        <v>277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4:18" ht="17.25" customHeight="1" thickBot="1">
      <c r="D5" s="216" t="s">
        <v>278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52"/>
      <c r="P5" s="52"/>
      <c r="Q5" s="52"/>
      <c r="R5" s="52"/>
    </row>
    <row r="6" spans="4:18" ht="15">
      <c r="D6" s="2"/>
      <c r="E6" s="3" t="s">
        <v>0</v>
      </c>
      <c r="F6" s="4"/>
      <c r="G6" s="4"/>
      <c r="H6" s="43"/>
      <c r="I6" s="43"/>
      <c r="J6" s="43"/>
      <c r="K6" s="44"/>
      <c r="L6" s="43"/>
      <c r="M6" s="43"/>
      <c r="N6" s="43"/>
      <c r="O6" s="52"/>
      <c r="P6" s="52"/>
      <c r="Q6" s="63"/>
      <c r="R6" s="52"/>
    </row>
    <row r="7" spans="4:18" ht="15">
      <c r="D7" s="7"/>
      <c r="E7" s="8" t="s">
        <v>272</v>
      </c>
      <c r="F7" s="9"/>
      <c r="G7" s="9"/>
      <c r="H7" s="43"/>
      <c r="I7" s="43"/>
      <c r="J7" s="43"/>
      <c r="K7" s="45"/>
      <c r="L7" s="43"/>
      <c r="M7" s="43"/>
      <c r="N7" s="43"/>
      <c r="O7" s="52"/>
      <c r="P7" s="52"/>
      <c r="Q7" s="63"/>
      <c r="R7" s="52"/>
    </row>
    <row r="8" spans="4:18" ht="15">
      <c r="D8" s="12"/>
      <c r="E8" s="13"/>
      <c r="F8" s="14"/>
      <c r="G8" s="14"/>
      <c r="H8" s="46">
        <v>43465</v>
      </c>
      <c r="I8" s="47"/>
      <c r="J8" s="47" t="s">
        <v>1</v>
      </c>
      <c r="K8" s="48" t="s">
        <v>2</v>
      </c>
      <c r="L8" s="47" t="s">
        <v>3</v>
      </c>
      <c r="M8" s="43"/>
      <c r="N8" s="43"/>
      <c r="O8" s="52"/>
      <c r="P8" s="52"/>
      <c r="Q8" s="63"/>
      <c r="R8" s="52"/>
    </row>
    <row r="9" spans="2:18" ht="42.75" customHeight="1" thickBot="1">
      <c r="B9" s="70" t="s">
        <v>279</v>
      </c>
      <c r="C9" s="70" t="s">
        <v>515</v>
      </c>
      <c r="D9" s="17" t="s">
        <v>4</v>
      </c>
      <c r="E9" s="18"/>
      <c r="F9" s="19"/>
      <c r="G9" s="19"/>
      <c r="H9" s="49" t="s">
        <v>5</v>
      </c>
      <c r="I9" s="49" t="s">
        <v>6</v>
      </c>
      <c r="J9" s="49" t="s">
        <v>7</v>
      </c>
      <c r="K9" s="50" t="s">
        <v>8</v>
      </c>
      <c r="L9" s="49" t="s">
        <v>9</v>
      </c>
      <c r="M9" s="40" t="s">
        <v>269</v>
      </c>
      <c r="N9" s="41" t="s">
        <v>270</v>
      </c>
      <c r="O9" s="52"/>
      <c r="P9" s="52"/>
      <c r="Q9" s="66"/>
      <c r="R9" s="52"/>
    </row>
    <row r="10" spans="2:18" ht="15">
      <c r="B10" s="26" t="s">
        <v>280</v>
      </c>
      <c r="C10" s="26"/>
      <c r="D10" s="68" t="s">
        <v>10</v>
      </c>
      <c r="E10" s="22"/>
      <c r="F10" s="22"/>
      <c r="G10" s="22"/>
      <c r="H10" s="22">
        <v>3</v>
      </c>
      <c r="I10" s="22" t="s">
        <v>11</v>
      </c>
      <c r="J10" s="22"/>
      <c r="K10" s="23"/>
      <c r="L10" s="22">
        <f>H10+J10-K10</f>
        <v>3</v>
      </c>
      <c r="M10" s="38">
        <v>190.15</v>
      </c>
      <c r="N10" s="59">
        <f>+L10*M10</f>
        <v>570.45</v>
      </c>
      <c r="O10" s="52"/>
      <c r="P10" s="52"/>
      <c r="Q10" s="67"/>
      <c r="R10" s="52"/>
    </row>
    <row r="11" spans="2:18" ht="15">
      <c r="B11" s="26" t="s">
        <v>281</v>
      </c>
      <c r="C11" s="26"/>
      <c r="D11" s="14" t="s">
        <v>12</v>
      </c>
      <c r="E11" s="10"/>
      <c r="F11" s="10"/>
      <c r="G11" s="10"/>
      <c r="H11" s="10">
        <v>1</v>
      </c>
      <c r="I11" s="10" t="s">
        <v>11</v>
      </c>
      <c r="J11" s="10"/>
      <c r="K11" s="11"/>
      <c r="L11" s="22">
        <f aca="true" t="shared" si="0" ref="L11:L76">H11+J11-K11</f>
        <v>1</v>
      </c>
      <c r="M11" s="38">
        <v>100</v>
      </c>
      <c r="N11" s="39">
        <f aca="true" t="shared" si="1" ref="N11:N74">+L11*M11</f>
        <v>100</v>
      </c>
      <c r="O11" s="52"/>
      <c r="P11" s="52"/>
      <c r="Q11" s="52"/>
      <c r="R11" s="52"/>
    </row>
    <row r="12" spans="2:18" ht="15">
      <c r="B12" s="26" t="s">
        <v>282</v>
      </c>
      <c r="C12" s="26"/>
      <c r="D12" s="14" t="s">
        <v>13</v>
      </c>
      <c r="E12" s="10"/>
      <c r="F12" s="10"/>
      <c r="G12" s="10"/>
      <c r="H12" s="10">
        <v>6</v>
      </c>
      <c r="I12" s="10" t="s">
        <v>11</v>
      </c>
      <c r="J12" s="10"/>
      <c r="K12" s="11"/>
      <c r="L12" s="22">
        <f t="shared" si="0"/>
        <v>6</v>
      </c>
      <c r="M12" s="38">
        <v>100</v>
      </c>
      <c r="N12" s="39">
        <f t="shared" si="1"/>
        <v>600</v>
      </c>
      <c r="O12" s="64"/>
      <c r="P12" s="52"/>
      <c r="Q12" s="52"/>
      <c r="R12" s="52"/>
    </row>
    <row r="13" spans="2:18" ht="15">
      <c r="B13" s="26" t="s">
        <v>286</v>
      </c>
      <c r="C13" s="26"/>
      <c r="D13" s="14" t="s">
        <v>14</v>
      </c>
      <c r="E13" s="10"/>
      <c r="F13" s="10"/>
      <c r="G13" s="10"/>
      <c r="H13" s="10">
        <v>3</v>
      </c>
      <c r="I13" s="10" t="s">
        <v>15</v>
      </c>
      <c r="J13" s="10"/>
      <c r="K13" s="11">
        <v>1</v>
      </c>
      <c r="L13" s="22">
        <f t="shared" si="0"/>
        <v>2</v>
      </c>
      <c r="M13" s="38">
        <v>850</v>
      </c>
      <c r="N13" s="60">
        <f t="shared" si="1"/>
        <v>1700</v>
      </c>
      <c r="O13" s="52"/>
      <c r="P13" s="52"/>
      <c r="Q13" s="65"/>
      <c r="R13" s="52"/>
    </row>
    <row r="14" spans="2:18" ht="15">
      <c r="B14" s="26" t="s">
        <v>283</v>
      </c>
      <c r="C14" s="26"/>
      <c r="D14" s="14" t="s">
        <v>16</v>
      </c>
      <c r="E14" s="24"/>
      <c r="F14" s="25"/>
      <c r="G14" s="25"/>
      <c r="H14" s="10">
        <v>6</v>
      </c>
      <c r="I14" s="10" t="s">
        <v>17</v>
      </c>
      <c r="J14" s="10"/>
      <c r="K14" s="11">
        <v>2</v>
      </c>
      <c r="L14" s="22">
        <f t="shared" si="0"/>
        <v>4</v>
      </c>
      <c r="M14" s="38">
        <v>850</v>
      </c>
      <c r="N14" s="60">
        <f>+L14*M14</f>
        <v>3400</v>
      </c>
      <c r="O14" s="52"/>
      <c r="P14" s="52"/>
      <c r="Q14" s="52"/>
      <c r="R14" s="52"/>
    </row>
    <row r="15" spans="2:18" ht="15">
      <c r="B15" s="26" t="s">
        <v>285</v>
      </c>
      <c r="C15" s="26"/>
      <c r="D15" s="14" t="s">
        <v>18</v>
      </c>
      <c r="E15" s="10"/>
      <c r="F15" s="22"/>
      <c r="G15" s="22"/>
      <c r="H15" s="10">
        <v>17</v>
      </c>
      <c r="I15" s="10" t="s">
        <v>11</v>
      </c>
      <c r="J15" s="10"/>
      <c r="K15" s="11">
        <v>1</v>
      </c>
      <c r="L15" s="22">
        <f t="shared" si="0"/>
        <v>16</v>
      </c>
      <c r="M15" s="38">
        <v>30</v>
      </c>
      <c r="N15" s="39">
        <f>+L15*M15</f>
        <v>480</v>
      </c>
      <c r="O15" s="52"/>
      <c r="P15" s="52"/>
      <c r="Q15" s="52"/>
      <c r="R15" s="52"/>
    </row>
    <row r="16" spans="2:18" ht="15">
      <c r="B16" s="26" t="s">
        <v>284</v>
      </c>
      <c r="C16" s="26"/>
      <c r="D16" s="14" t="s">
        <v>19</v>
      </c>
      <c r="E16" s="24"/>
      <c r="F16" s="14"/>
      <c r="G16" s="14"/>
      <c r="H16" s="10">
        <v>3</v>
      </c>
      <c r="I16" s="10" t="s">
        <v>20</v>
      </c>
      <c r="J16" s="10"/>
      <c r="K16" s="11"/>
      <c r="L16" s="22">
        <f t="shared" si="0"/>
        <v>3</v>
      </c>
      <c r="M16" s="38">
        <v>355.5</v>
      </c>
      <c r="N16" s="39">
        <f t="shared" si="1"/>
        <v>1066.5</v>
      </c>
      <c r="O16" s="52"/>
      <c r="P16" s="52"/>
      <c r="Q16" s="52"/>
      <c r="R16" s="52"/>
    </row>
    <row r="17" spans="2:18" ht="15">
      <c r="B17" s="26" t="s">
        <v>287</v>
      </c>
      <c r="C17" s="26"/>
      <c r="D17" s="14" t="s">
        <v>21</v>
      </c>
      <c r="E17" s="10"/>
      <c r="F17" s="10"/>
      <c r="G17" s="10"/>
      <c r="H17" s="10">
        <v>10</v>
      </c>
      <c r="I17" s="10" t="s">
        <v>11</v>
      </c>
      <c r="J17" s="10"/>
      <c r="K17" s="11"/>
      <c r="L17" s="22">
        <f t="shared" si="0"/>
        <v>10</v>
      </c>
      <c r="M17" s="38">
        <v>95</v>
      </c>
      <c r="N17" s="39">
        <f t="shared" si="1"/>
        <v>950</v>
      </c>
      <c r="O17" s="52"/>
      <c r="P17" s="52"/>
      <c r="Q17" s="52"/>
      <c r="R17" s="52"/>
    </row>
    <row r="18" spans="2:18" ht="15">
      <c r="B18" s="26" t="s">
        <v>288</v>
      </c>
      <c r="C18" s="26"/>
      <c r="D18" s="14" t="s">
        <v>22</v>
      </c>
      <c r="E18" s="10"/>
      <c r="F18" s="10"/>
      <c r="G18" s="10"/>
      <c r="H18" s="10">
        <v>3</v>
      </c>
      <c r="I18" s="10" t="s">
        <v>20</v>
      </c>
      <c r="J18" s="10"/>
      <c r="K18" s="11"/>
      <c r="L18" s="22">
        <f t="shared" si="0"/>
        <v>3</v>
      </c>
      <c r="M18" s="38">
        <v>5209</v>
      </c>
      <c r="N18" s="39">
        <f t="shared" si="1"/>
        <v>15627</v>
      </c>
      <c r="O18" s="64"/>
      <c r="P18" s="52"/>
      <c r="Q18" s="52"/>
      <c r="R18" s="52"/>
    </row>
    <row r="19" spans="2:18" ht="15">
      <c r="B19" s="26" t="s">
        <v>289</v>
      </c>
      <c r="C19" s="26"/>
      <c r="D19" s="14" t="s">
        <v>23</v>
      </c>
      <c r="E19" s="24"/>
      <c r="F19" s="14"/>
      <c r="G19" s="14"/>
      <c r="H19" s="10">
        <v>30</v>
      </c>
      <c r="I19" s="10" t="s">
        <v>24</v>
      </c>
      <c r="J19" s="10"/>
      <c r="K19" s="11"/>
      <c r="L19" s="22">
        <f t="shared" si="0"/>
        <v>30</v>
      </c>
      <c r="M19" s="38">
        <v>43</v>
      </c>
      <c r="N19" s="61">
        <f t="shared" si="1"/>
        <v>1290</v>
      </c>
      <c r="O19" s="52"/>
      <c r="P19" s="52"/>
      <c r="Q19" s="52"/>
      <c r="R19" s="52"/>
    </row>
    <row r="20" spans="2:14" ht="15">
      <c r="B20" s="26" t="s">
        <v>290</v>
      </c>
      <c r="C20" s="26"/>
      <c r="D20" s="14" t="s">
        <v>25</v>
      </c>
      <c r="E20" s="10"/>
      <c r="F20" s="10"/>
      <c r="G20" s="10"/>
      <c r="H20" s="10">
        <v>15</v>
      </c>
      <c r="I20" s="10" t="s">
        <v>11</v>
      </c>
      <c r="J20" s="10"/>
      <c r="K20" s="11"/>
      <c r="L20" s="22">
        <f t="shared" si="0"/>
        <v>15</v>
      </c>
      <c r="M20" s="38">
        <v>58</v>
      </c>
      <c r="N20" s="39">
        <f t="shared" si="1"/>
        <v>870</v>
      </c>
    </row>
    <row r="21" spans="2:14" ht="15">
      <c r="B21" s="26" t="s">
        <v>291</v>
      </c>
      <c r="C21" s="26"/>
      <c r="D21" s="14" t="s">
        <v>26</v>
      </c>
      <c r="E21" s="10"/>
      <c r="F21" s="10"/>
      <c r="G21" s="10"/>
      <c r="H21" s="10">
        <v>10</v>
      </c>
      <c r="I21" s="10" t="s">
        <v>11</v>
      </c>
      <c r="J21" s="10"/>
      <c r="K21" s="11">
        <v>2</v>
      </c>
      <c r="L21" s="22">
        <f t="shared" si="0"/>
        <v>8</v>
      </c>
      <c r="M21" s="38">
        <v>58</v>
      </c>
      <c r="N21" s="39">
        <f t="shared" si="1"/>
        <v>464</v>
      </c>
    </row>
    <row r="22" spans="2:14" ht="15">
      <c r="B22" s="26" t="s">
        <v>292</v>
      </c>
      <c r="C22" s="26"/>
      <c r="D22" s="14" t="s">
        <v>151</v>
      </c>
      <c r="E22" s="24"/>
      <c r="F22" s="14"/>
      <c r="G22" s="14"/>
      <c r="H22" s="10"/>
      <c r="I22" s="10"/>
      <c r="J22" s="10"/>
      <c r="K22" s="11"/>
      <c r="L22" s="22"/>
      <c r="M22" s="38">
        <v>30</v>
      </c>
      <c r="N22" s="39">
        <f t="shared" si="1"/>
        <v>0</v>
      </c>
    </row>
    <row r="23" spans="2:14" ht="15">
      <c r="B23" s="26" t="s">
        <v>293</v>
      </c>
      <c r="C23" s="26"/>
      <c r="D23" s="14" t="s">
        <v>27</v>
      </c>
      <c r="E23" s="24"/>
      <c r="F23" s="14"/>
      <c r="G23" s="14"/>
      <c r="H23" s="10">
        <v>69</v>
      </c>
      <c r="I23" s="10" t="s">
        <v>11</v>
      </c>
      <c r="J23" s="10"/>
      <c r="K23" s="11"/>
      <c r="L23" s="22">
        <f t="shared" si="0"/>
        <v>69</v>
      </c>
      <c r="M23" s="38">
        <v>55</v>
      </c>
      <c r="N23" s="61">
        <f t="shared" si="1"/>
        <v>3795</v>
      </c>
    </row>
    <row r="24" spans="2:14" ht="15">
      <c r="B24" s="26" t="s">
        <v>294</v>
      </c>
      <c r="C24" s="26"/>
      <c r="D24" s="14" t="s">
        <v>28</v>
      </c>
      <c r="E24" s="24"/>
      <c r="F24" s="14"/>
      <c r="G24" s="14"/>
      <c r="H24" s="10">
        <v>38</v>
      </c>
      <c r="I24" s="10" t="s">
        <v>29</v>
      </c>
      <c r="J24" s="10"/>
      <c r="K24" s="11">
        <v>4</v>
      </c>
      <c r="L24" s="22">
        <f t="shared" si="0"/>
        <v>34</v>
      </c>
      <c r="M24" s="38">
        <v>45</v>
      </c>
      <c r="N24" s="61">
        <f t="shared" si="1"/>
        <v>1530</v>
      </c>
    </row>
    <row r="25" spans="2:14" ht="15">
      <c r="B25" s="26" t="s">
        <v>295</v>
      </c>
      <c r="C25" s="26"/>
      <c r="D25" s="14" t="s">
        <v>30</v>
      </c>
      <c r="E25" s="24"/>
      <c r="F25" s="14"/>
      <c r="G25" s="14"/>
      <c r="H25" s="10">
        <v>11</v>
      </c>
      <c r="I25" s="10" t="s">
        <v>20</v>
      </c>
      <c r="J25" s="10"/>
      <c r="K25" s="11"/>
      <c r="L25" s="22">
        <f>H25+J25-K25</f>
        <v>11</v>
      </c>
      <c r="M25" s="38">
        <v>99.5</v>
      </c>
      <c r="N25" s="59">
        <f t="shared" si="1"/>
        <v>1094.5</v>
      </c>
    </row>
    <row r="26" spans="2:14" ht="15">
      <c r="B26" s="26" t="s">
        <v>296</v>
      </c>
      <c r="C26" s="26"/>
      <c r="D26" s="14" t="s">
        <v>31</v>
      </c>
      <c r="E26" s="24"/>
      <c r="F26" s="14"/>
      <c r="G26" s="14"/>
      <c r="H26" s="10">
        <v>4</v>
      </c>
      <c r="I26" s="10" t="s">
        <v>11</v>
      </c>
      <c r="J26" s="10"/>
      <c r="K26" s="11"/>
      <c r="L26" s="22">
        <f t="shared" si="0"/>
        <v>4</v>
      </c>
      <c r="M26" s="38">
        <v>170.51</v>
      </c>
      <c r="N26" s="59">
        <f t="shared" si="1"/>
        <v>682.04</v>
      </c>
    </row>
    <row r="27" spans="2:14" ht="15">
      <c r="B27" s="26" t="s">
        <v>297</v>
      </c>
      <c r="C27" s="26"/>
      <c r="D27" s="14" t="s">
        <v>32</v>
      </c>
      <c r="E27" s="10"/>
      <c r="F27" s="10"/>
      <c r="G27" s="10"/>
      <c r="H27" s="10">
        <v>3</v>
      </c>
      <c r="I27" s="10" t="s">
        <v>11</v>
      </c>
      <c r="J27" s="10"/>
      <c r="K27" s="11"/>
      <c r="L27" s="22">
        <f t="shared" si="0"/>
        <v>3</v>
      </c>
      <c r="M27" s="38">
        <v>170.51</v>
      </c>
      <c r="N27" s="59">
        <f t="shared" si="1"/>
        <v>511.53</v>
      </c>
    </row>
    <row r="28" spans="2:14" ht="15">
      <c r="B28" s="26" t="s">
        <v>298</v>
      </c>
      <c r="C28" s="26"/>
      <c r="D28" s="14" t="s">
        <v>33</v>
      </c>
      <c r="E28" s="10"/>
      <c r="F28" s="10"/>
      <c r="G28" s="10"/>
      <c r="H28" s="10">
        <v>1</v>
      </c>
      <c r="I28" s="10" t="s">
        <v>20</v>
      </c>
      <c r="J28" s="10"/>
      <c r="K28" s="11"/>
      <c r="L28" s="22">
        <f t="shared" si="0"/>
        <v>1</v>
      </c>
      <c r="M28" s="38">
        <v>170.51</v>
      </c>
      <c r="N28" s="59">
        <f t="shared" si="1"/>
        <v>170.51</v>
      </c>
    </row>
    <row r="29" spans="2:14" ht="15">
      <c r="B29" s="26" t="s">
        <v>299</v>
      </c>
      <c r="C29" s="26"/>
      <c r="D29" s="14" t="s">
        <v>34</v>
      </c>
      <c r="E29" s="10"/>
      <c r="F29" s="10"/>
      <c r="G29" s="10"/>
      <c r="H29" s="10">
        <v>5</v>
      </c>
      <c r="I29" s="10" t="s">
        <v>11</v>
      </c>
      <c r="J29" s="10"/>
      <c r="K29" s="11"/>
      <c r="L29" s="22">
        <f t="shared" si="0"/>
        <v>5</v>
      </c>
      <c r="M29" s="38">
        <v>170.51</v>
      </c>
      <c r="N29" s="59">
        <f t="shared" si="1"/>
        <v>852.55</v>
      </c>
    </row>
    <row r="30" spans="2:14" ht="15">
      <c r="B30" s="26" t="s">
        <v>300</v>
      </c>
      <c r="C30" s="26"/>
      <c r="D30" s="14" t="s">
        <v>35</v>
      </c>
      <c r="E30" s="10"/>
      <c r="F30" s="10"/>
      <c r="G30" s="10"/>
      <c r="H30" s="10">
        <v>1</v>
      </c>
      <c r="I30" s="10" t="s">
        <v>20</v>
      </c>
      <c r="J30" s="10"/>
      <c r="K30" s="11"/>
      <c r="L30" s="22">
        <f t="shared" si="0"/>
        <v>1</v>
      </c>
      <c r="M30" s="38">
        <v>1.95</v>
      </c>
      <c r="N30" s="59">
        <f t="shared" si="1"/>
        <v>1.95</v>
      </c>
    </row>
    <row r="31" spans="2:14" ht="15">
      <c r="B31" s="26" t="s">
        <v>301</v>
      </c>
      <c r="C31" s="26"/>
      <c r="D31" s="14" t="s">
        <v>36</v>
      </c>
      <c r="E31" s="24"/>
      <c r="F31" s="14"/>
      <c r="G31" s="14"/>
      <c r="H31" s="10">
        <v>874</v>
      </c>
      <c r="I31" s="10" t="s">
        <v>11</v>
      </c>
      <c r="J31" s="10"/>
      <c r="K31" s="11"/>
      <c r="L31" s="22">
        <f t="shared" si="0"/>
        <v>874</v>
      </c>
      <c r="M31" s="38">
        <v>1.95</v>
      </c>
      <c r="N31" s="59">
        <f t="shared" si="1"/>
        <v>1704.3</v>
      </c>
    </row>
    <row r="32" spans="2:14" ht="15">
      <c r="B32" s="26" t="s">
        <v>302</v>
      </c>
      <c r="C32" s="26"/>
      <c r="D32" s="14" t="s">
        <v>37</v>
      </c>
      <c r="E32" s="24"/>
      <c r="F32" s="14"/>
      <c r="G32" s="14"/>
      <c r="H32" s="27">
        <v>894</v>
      </c>
      <c r="I32" s="10" t="s">
        <v>29</v>
      </c>
      <c r="J32" s="10"/>
      <c r="K32" s="11">
        <v>100</v>
      </c>
      <c r="L32" s="22">
        <f t="shared" si="0"/>
        <v>794</v>
      </c>
      <c r="M32" s="38">
        <v>1.95</v>
      </c>
      <c r="N32" s="59">
        <f t="shared" si="1"/>
        <v>1548.3</v>
      </c>
    </row>
    <row r="33" spans="2:14" ht="15">
      <c r="B33" s="26" t="s">
        <v>303</v>
      </c>
      <c r="C33" s="26"/>
      <c r="D33" s="14" t="s">
        <v>38</v>
      </c>
      <c r="E33" s="10"/>
      <c r="F33" s="10"/>
      <c r="G33" s="10"/>
      <c r="H33" s="10">
        <v>65</v>
      </c>
      <c r="I33" s="10" t="s">
        <v>11</v>
      </c>
      <c r="J33" s="10"/>
      <c r="K33" s="11"/>
      <c r="L33" s="22">
        <f t="shared" si="0"/>
        <v>65</v>
      </c>
      <c r="M33" s="38">
        <v>1.95</v>
      </c>
      <c r="N33" s="59">
        <f t="shared" si="1"/>
        <v>126.75</v>
      </c>
    </row>
    <row r="34" spans="2:14" ht="15">
      <c r="B34" s="26" t="s">
        <v>304</v>
      </c>
      <c r="C34" s="26"/>
      <c r="D34" s="14" t="s">
        <v>39</v>
      </c>
      <c r="E34" s="24"/>
      <c r="F34" s="14" t="s">
        <v>40</v>
      </c>
      <c r="G34" s="14"/>
      <c r="H34" s="10">
        <v>41</v>
      </c>
      <c r="I34" s="10" t="s">
        <v>11</v>
      </c>
      <c r="J34" s="10"/>
      <c r="K34" s="11">
        <v>2</v>
      </c>
      <c r="L34" s="22">
        <f t="shared" si="0"/>
        <v>39</v>
      </c>
      <c r="M34" s="38">
        <v>1.95</v>
      </c>
      <c r="N34" s="59">
        <f t="shared" si="1"/>
        <v>76.05</v>
      </c>
    </row>
    <row r="35" spans="2:14" ht="15">
      <c r="B35" s="26" t="s">
        <v>305</v>
      </c>
      <c r="C35" s="26"/>
      <c r="D35" s="14" t="s">
        <v>41</v>
      </c>
      <c r="E35" s="24"/>
      <c r="F35" s="14" t="s">
        <v>42</v>
      </c>
      <c r="G35" s="14"/>
      <c r="H35" s="10">
        <v>77</v>
      </c>
      <c r="I35" s="10" t="s">
        <v>11</v>
      </c>
      <c r="J35" s="10"/>
      <c r="K35" s="11"/>
      <c r="L35" s="22">
        <f t="shared" si="0"/>
        <v>77</v>
      </c>
      <c r="M35" s="38">
        <v>200</v>
      </c>
      <c r="N35" s="59">
        <f t="shared" si="1"/>
        <v>15400</v>
      </c>
    </row>
    <row r="36" spans="2:14" ht="15">
      <c r="B36" s="26" t="s">
        <v>306</v>
      </c>
      <c r="C36" s="26"/>
      <c r="D36" s="14" t="s">
        <v>43</v>
      </c>
      <c r="E36" s="10"/>
      <c r="F36" s="10"/>
      <c r="G36" s="10"/>
      <c r="H36" s="10">
        <v>29</v>
      </c>
      <c r="I36" s="10" t="s">
        <v>11</v>
      </c>
      <c r="J36" s="10"/>
      <c r="K36" s="11"/>
      <c r="L36" s="22">
        <f t="shared" si="0"/>
        <v>29</v>
      </c>
      <c r="M36" s="38">
        <v>200</v>
      </c>
      <c r="N36" s="59">
        <f t="shared" si="1"/>
        <v>5800</v>
      </c>
    </row>
    <row r="37" spans="2:14" ht="15">
      <c r="B37" s="26" t="s">
        <v>307</v>
      </c>
      <c r="C37" s="26"/>
      <c r="D37" s="14" t="s">
        <v>44</v>
      </c>
      <c r="E37" s="10"/>
      <c r="F37" s="10"/>
      <c r="G37" s="10"/>
      <c r="H37" s="10">
        <v>16</v>
      </c>
      <c r="I37" s="10" t="s">
        <v>20</v>
      </c>
      <c r="J37" s="10"/>
      <c r="K37" s="11"/>
      <c r="L37" s="22">
        <f t="shared" si="0"/>
        <v>16</v>
      </c>
      <c r="M37" s="38">
        <v>2</v>
      </c>
      <c r="N37" s="59">
        <f t="shared" si="1"/>
        <v>32</v>
      </c>
    </row>
    <row r="38" spans="2:14" ht="15">
      <c r="B38" s="26" t="s">
        <v>308</v>
      </c>
      <c r="C38" s="26"/>
      <c r="D38" s="14" t="s">
        <v>153</v>
      </c>
      <c r="E38" s="10"/>
      <c r="F38" s="10"/>
      <c r="G38" s="10"/>
      <c r="H38" s="10">
        <v>15</v>
      </c>
      <c r="I38" s="10"/>
      <c r="J38" s="10"/>
      <c r="K38" s="11"/>
      <c r="L38" s="22">
        <f t="shared" si="0"/>
        <v>15</v>
      </c>
      <c r="M38" s="38">
        <v>160</v>
      </c>
      <c r="N38" s="59">
        <f t="shared" si="1"/>
        <v>2400</v>
      </c>
    </row>
    <row r="39" spans="2:14" ht="15">
      <c r="B39" s="26" t="s">
        <v>309</v>
      </c>
      <c r="C39" s="26"/>
      <c r="D39" s="14" t="s">
        <v>45</v>
      </c>
      <c r="E39" s="10"/>
      <c r="F39" s="10"/>
      <c r="G39" s="10"/>
      <c r="H39" s="10">
        <v>175</v>
      </c>
      <c r="I39" s="10" t="s">
        <v>46</v>
      </c>
      <c r="J39" s="10"/>
      <c r="K39" s="11"/>
      <c r="L39" s="22">
        <f t="shared" si="0"/>
        <v>175</v>
      </c>
      <c r="M39" s="38">
        <v>200</v>
      </c>
      <c r="N39" s="59">
        <f t="shared" si="1"/>
        <v>35000</v>
      </c>
    </row>
    <row r="40" spans="2:14" ht="15">
      <c r="B40" s="26" t="s">
        <v>313</v>
      </c>
      <c r="C40" s="26"/>
      <c r="D40" s="14" t="s">
        <v>47</v>
      </c>
      <c r="E40" s="10"/>
      <c r="F40" s="10"/>
      <c r="G40" s="10"/>
      <c r="H40" s="10">
        <v>4</v>
      </c>
      <c r="I40" s="10" t="s">
        <v>11</v>
      </c>
      <c r="J40" s="10"/>
      <c r="K40" s="11"/>
      <c r="L40" s="22">
        <f t="shared" si="0"/>
        <v>4</v>
      </c>
      <c r="M40" s="38">
        <v>200</v>
      </c>
      <c r="N40" s="59">
        <f t="shared" si="1"/>
        <v>800</v>
      </c>
    </row>
    <row r="41" spans="2:14" ht="15">
      <c r="B41" s="26" t="s">
        <v>312</v>
      </c>
      <c r="C41" s="26"/>
      <c r="D41" s="14" t="s">
        <v>48</v>
      </c>
      <c r="E41" s="10"/>
      <c r="F41" s="10"/>
      <c r="G41" s="10"/>
      <c r="H41" s="10">
        <v>26</v>
      </c>
      <c r="I41" s="10" t="s">
        <v>11</v>
      </c>
      <c r="J41" s="10"/>
      <c r="K41" s="11"/>
      <c r="L41" s="22">
        <f t="shared" si="0"/>
        <v>26</v>
      </c>
      <c r="M41" s="38">
        <v>200</v>
      </c>
      <c r="N41" s="59">
        <f t="shared" si="1"/>
        <v>5200</v>
      </c>
    </row>
    <row r="42" spans="2:14" ht="15">
      <c r="B42" s="26" t="s">
        <v>311</v>
      </c>
      <c r="C42" s="26"/>
      <c r="D42" s="14" t="s">
        <v>49</v>
      </c>
      <c r="E42" s="10"/>
      <c r="F42" s="10"/>
      <c r="G42" s="10"/>
      <c r="H42" s="10">
        <v>3</v>
      </c>
      <c r="I42" s="10" t="s">
        <v>11</v>
      </c>
      <c r="J42" s="10"/>
      <c r="K42" s="11"/>
      <c r="L42" s="22">
        <f t="shared" si="0"/>
        <v>3</v>
      </c>
      <c r="M42" s="38">
        <v>200</v>
      </c>
      <c r="N42" s="59">
        <f t="shared" si="1"/>
        <v>600</v>
      </c>
    </row>
    <row r="43" spans="2:14" ht="15">
      <c r="B43" s="26" t="s">
        <v>310</v>
      </c>
      <c r="C43" s="26"/>
      <c r="D43" s="14" t="s">
        <v>50</v>
      </c>
      <c r="E43" s="10"/>
      <c r="F43" s="10"/>
      <c r="G43" s="10"/>
      <c r="H43" s="10">
        <v>27</v>
      </c>
      <c r="I43" s="10" t="s">
        <v>11</v>
      </c>
      <c r="J43" s="10"/>
      <c r="K43" s="11"/>
      <c r="L43" s="22">
        <f t="shared" si="0"/>
        <v>27</v>
      </c>
      <c r="M43" s="38">
        <v>200</v>
      </c>
      <c r="N43" s="59">
        <f t="shared" si="1"/>
        <v>5400</v>
      </c>
    </row>
    <row r="44" spans="2:14" ht="15">
      <c r="B44" s="26" t="s">
        <v>314</v>
      </c>
      <c r="C44" s="26"/>
      <c r="D44" s="14" t="s">
        <v>51</v>
      </c>
      <c r="E44" s="10"/>
      <c r="F44" s="10"/>
      <c r="G44" s="10"/>
      <c r="H44" s="10">
        <v>9</v>
      </c>
      <c r="I44" s="10" t="s">
        <v>11</v>
      </c>
      <c r="J44" s="10"/>
      <c r="K44" s="11"/>
      <c r="L44" s="22">
        <f t="shared" si="0"/>
        <v>9</v>
      </c>
      <c r="M44" s="38">
        <v>200</v>
      </c>
      <c r="N44" s="59">
        <f t="shared" si="1"/>
        <v>1800</v>
      </c>
    </row>
    <row r="45" spans="2:14" ht="15">
      <c r="B45" s="26" t="s">
        <v>315</v>
      </c>
      <c r="C45" s="26"/>
      <c r="D45" s="14" t="s">
        <v>52</v>
      </c>
      <c r="E45" s="10"/>
      <c r="F45" s="10"/>
      <c r="G45" s="10"/>
      <c r="H45" s="10">
        <v>26</v>
      </c>
      <c r="I45" s="10" t="s">
        <v>20</v>
      </c>
      <c r="J45" s="10"/>
      <c r="K45" s="11"/>
      <c r="L45" s="22">
        <f t="shared" si="0"/>
        <v>26</v>
      </c>
      <c r="M45" s="38">
        <v>200</v>
      </c>
      <c r="N45" s="59">
        <f t="shared" si="1"/>
        <v>5200</v>
      </c>
    </row>
    <row r="46" spans="2:14" ht="15">
      <c r="B46" s="26" t="s">
        <v>316</v>
      </c>
      <c r="C46" s="26"/>
      <c r="D46" s="14" t="s">
        <v>53</v>
      </c>
      <c r="E46" s="10"/>
      <c r="F46" s="10"/>
      <c r="G46" s="10"/>
      <c r="H46" s="10">
        <v>25</v>
      </c>
      <c r="I46" s="10" t="s">
        <v>20</v>
      </c>
      <c r="J46" s="10"/>
      <c r="K46" s="11"/>
      <c r="L46" s="22">
        <f t="shared" si="0"/>
        <v>25</v>
      </c>
      <c r="M46" s="38">
        <v>195</v>
      </c>
      <c r="N46" s="59">
        <f t="shared" si="1"/>
        <v>4875</v>
      </c>
    </row>
    <row r="47" spans="2:14" ht="15">
      <c r="B47" s="26" t="s">
        <v>317</v>
      </c>
      <c r="C47" s="26"/>
      <c r="D47" s="14" t="s">
        <v>54</v>
      </c>
      <c r="E47" s="10"/>
      <c r="F47" s="10"/>
      <c r="G47" s="10"/>
      <c r="H47" s="10">
        <v>19</v>
      </c>
      <c r="I47" s="10" t="s">
        <v>11</v>
      </c>
      <c r="J47" s="10"/>
      <c r="K47" s="11"/>
      <c r="L47" s="22">
        <f t="shared" si="0"/>
        <v>19</v>
      </c>
      <c r="M47" s="38">
        <v>25</v>
      </c>
      <c r="N47" s="59">
        <f t="shared" si="1"/>
        <v>475</v>
      </c>
    </row>
    <row r="48" spans="2:14" ht="15">
      <c r="B48" s="26" t="s">
        <v>318</v>
      </c>
      <c r="C48" s="26"/>
      <c r="D48" s="14" t="s">
        <v>55</v>
      </c>
      <c r="E48" s="24"/>
      <c r="F48" s="14"/>
      <c r="G48" s="14"/>
      <c r="H48" s="10">
        <v>7</v>
      </c>
      <c r="I48" s="10" t="s">
        <v>56</v>
      </c>
      <c r="J48" s="10"/>
      <c r="K48" s="11"/>
      <c r="L48" s="22">
        <f t="shared" si="0"/>
        <v>7</v>
      </c>
      <c r="M48" s="38">
        <v>100</v>
      </c>
      <c r="N48" s="61">
        <f t="shared" si="1"/>
        <v>700</v>
      </c>
    </row>
    <row r="49" spans="2:14" ht="15">
      <c r="B49" s="26" t="s">
        <v>319</v>
      </c>
      <c r="C49" s="26"/>
      <c r="D49" s="14" t="s">
        <v>57</v>
      </c>
      <c r="E49" s="10"/>
      <c r="F49" s="10"/>
      <c r="G49" s="10"/>
      <c r="H49" s="10">
        <v>148</v>
      </c>
      <c r="I49" s="10" t="s">
        <v>11</v>
      </c>
      <c r="J49" s="10"/>
      <c r="K49" s="11"/>
      <c r="L49" s="22">
        <f t="shared" si="0"/>
        <v>148</v>
      </c>
      <c r="M49" s="38">
        <v>100</v>
      </c>
      <c r="N49" s="61">
        <f t="shared" si="1"/>
        <v>14800</v>
      </c>
    </row>
    <row r="50" spans="2:14" ht="15">
      <c r="B50" s="26" t="s">
        <v>320</v>
      </c>
      <c r="C50" s="26"/>
      <c r="D50" s="14" t="s">
        <v>58</v>
      </c>
      <c r="E50" s="10"/>
      <c r="F50" s="10"/>
      <c r="G50" s="10"/>
      <c r="H50" s="10">
        <v>191</v>
      </c>
      <c r="I50" s="10" t="s">
        <v>11</v>
      </c>
      <c r="J50" s="10"/>
      <c r="K50" s="11"/>
      <c r="L50" s="22">
        <f t="shared" si="0"/>
        <v>191</v>
      </c>
      <c r="M50" s="38">
        <v>195</v>
      </c>
      <c r="N50" s="61">
        <f t="shared" si="1"/>
        <v>37245</v>
      </c>
    </row>
    <row r="51" spans="2:14" ht="15">
      <c r="B51" s="26" t="s">
        <v>321</v>
      </c>
      <c r="C51" s="26"/>
      <c r="D51" s="14" t="s">
        <v>59</v>
      </c>
      <c r="E51" s="10"/>
      <c r="F51" s="10"/>
      <c r="G51" s="10"/>
      <c r="H51" s="10">
        <v>91</v>
      </c>
      <c r="I51" s="10" t="s">
        <v>11</v>
      </c>
      <c r="J51" s="10"/>
      <c r="K51" s="11"/>
      <c r="L51" s="22">
        <f t="shared" si="0"/>
        <v>91</v>
      </c>
      <c r="M51" s="38">
        <v>14.75</v>
      </c>
      <c r="N51" s="61">
        <f t="shared" si="1"/>
        <v>1342.25</v>
      </c>
    </row>
    <row r="52" spans="2:14" ht="15">
      <c r="B52" s="26" t="s">
        <v>322</v>
      </c>
      <c r="C52" s="26"/>
      <c r="D52" s="14" t="s">
        <v>60</v>
      </c>
      <c r="E52" s="10"/>
      <c r="F52" s="10"/>
      <c r="G52" s="10"/>
      <c r="H52" s="10">
        <v>17</v>
      </c>
      <c r="I52" s="10" t="s">
        <v>56</v>
      </c>
      <c r="J52" s="10"/>
      <c r="K52" s="11"/>
      <c r="L52" s="22">
        <f t="shared" si="0"/>
        <v>17</v>
      </c>
      <c r="M52" s="38">
        <v>90.75</v>
      </c>
      <c r="N52" s="61">
        <f t="shared" si="1"/>
        <v>1542.75</v>
      </c>
    </row>
    <row r="53" spans="2:14" ht="15">
      <c r="B53" s="26" t="s">
        <v>323</v>
      </c>
      <c r="C53" s="26"/>
      <c r="D53" s="28" t="s">
        <v>61</v>
      </c>
      <c r="E53" s="28"/>
      <c r="F53" s="14"/>
      <c r="G53" s="14"/>
      <c r="H53" s="10">
        <v>51</v>
      </c>
      <c r="I53" s="10" t="s">
        <v>62</v>
      </c>
      <c r="J53" s="10"/>
      <c r="K53" s="11"/>
      <c r="L53" s="22">
        <f t="shared" si="0"/>
        <v>51</v>
      </c>
      <c r="M53" s="38">
        <v>30</v>
      </c>
      <c r="N53" s="39">
        <f t="shared" si="1"/>
        <v>1530</v>
      </c>
    </row>
    <row r="54" spans="2:14" ht="15">
      <c r="B54" s="26" t="s">
        <v>324</v>
      </c>
      <c r="C54" s="26"/>
      <c r="D54" s="14" t="s">
        <v>63</v>
      </c>
      <c r="E54" s="24"/>
      <c r="F54" s="14"/>
      <c r="G54" s="14"/>
      <c r="H54" s="10">
        <v>17</v>
      </c>
      <c r="I54" s="10" t="s">
        <v>11</v>
      </c>
      <c r="J54" s="10"/>
      <c r="K54" s="11"/>
      <c r="L54" s="22">
        <f t="shared" si="0"/>
        <v>17</v>
      </c>
      <c r="M54" s="38">
        <v>200</v>
      </c>
      <c r="N54" s="39">
        <f t="shared" si="1"/>
        <v>3400</v>
      </c>
    </row>
    <row r="55" spans="2:14" ht="15">
      <c r="B55" s="26" t="s">
        <v>325</v>
      </c>
      <c r="C55" s="26"/>
      <c r="D55" s="28" t="s">
        <v>64</v>
      </c>
      <c r="E55" s="28"/>
      <c r="F55" s="14"/>
      <c r="G55" s="14"/>
      <c r="H55" s="10">
        <v>31</v>
      </c>
      <c r="I55" s="10" t="s">
        <v>65</v>
      </c>
      <c r="J55" s="10"/>
      <c r="K55" s="11">
        <v>1</v>
      </c>
      <c r="L55" s="22">
        <f t="shared" si="0"/>
        <v>30</v>
      </c>
      <c r="M55" s="38">
        <v>1043.41</v>
      </c>
      <c r="N55" s="61">
        <f t="shared" si="1"/>
        <v>31302.300000000003</v>
      </c>
    </row>
    <row r="56" spans="2:14" ht="15">
      <c r="B56" s="26" t="s">
        <v>326</v>
      </c>
      <c r="C56" s="26"/>
      <c r="D56" s="14" t="s">
        <v>66</v>
      </c>
      <c r="E56" s="10"/>
      <c r="F56" s="10"/>
      <c r="G56" s="10"/>
      <c r="H56" s="10">
        <v>5</v>
      </c>
      <c r="I56" s="10" t="s">
        <v>67</v>
      </c>
      <c r="J56" s="10"/>
      <c r="K56" s="11"/>
      <c r="L56" s="22">
        <f t="shared" si="0"/>
        <v>5</v>
      </c>
      <c r="M56" s="38">
        <v>50.98</v>
      </c>
      <c r="N56" s="59">
        <f t="shared" si="1"/>
        <v>254.89999999999998</v>
      </c>
    </row>
    <row r="57" spans="2:14" ht="15">
      <c r="B57" s="26" t="s">
        <v>327</v>
      </c>
      <c r="C57" s="26"/>
      <c r="D57" s="14" t="s">
        <v>68</v>
      </c>
      <c r="E57" s="10"/>
      <c r="F57" s="10"/>
      <c r="G57" s="10"/>
      <c r="H57" s="10">
        <v>1</v>
      </c>
      <c r="I57" s="10" t="s">
        <v>69</v>
      </c>
      <c r="J57" s="10"/>
      <c r="K57" s="11"/>
      <c r="L57" s="22">
        <f t="shared" si="0"/>
        <v>1</v>
      </c>
      <c r="M57" s="38">
        <v>7.92</v>
      </c>
      <c r="N57" s="59">
        <f t="shared" si="1"/>
        <v>7.92</v>
      </c>
    </row>
    <row r="58" spans="2:14" ht="15">
      <c r="B58" s="26" t="s">
        <v>328</v>
      </c>
      <c r="C58" s="26"/>
      <c r="D58" s="28" t="s">
        <v>70</v>
      </c>
      <c r="E58" s="28"/>
      <c r="F58" s="14"/>
      <c r="G58" s="14"/>
      <c r="H58" s="10">
        <v>8</v>
      </c>
      <c r="I58" s="10" t="s">
        <v>71</v>
      </c>
      <c r="J58" s="10"/>
      <c r="K58" s="11"/>
      <c r="L58" s="22">
        <f t="shared" si="0"/>
        <v>8</v>
      </c>
      <c r="M58" s="38">
        <v>50</v>
      </c>
      <c r="N58" s="39">
        <f t="shared" si="1"/>
        <v>400</v>
      </c>
    </row>
    <row r="59" spans="2:14" ht="15">
      <c r="B59" s="26" t="s">
        <v>329</v>
      </c>
      <c r="C59" s="26"/>
      <c r="D59" s="14" t="s">
        <v>72</v>
      </c>
      <c r="E59" s="24"/>
      <c r="F59" s="14"/>
      <c r="G59" s="14"/>
      <c r="H59" s="10">
        <v>337</v>
      </c>
      <c r="I59" s="10" t="s">
        <v>11</v>
      </c>
      <c r="J59" s="10"/>
      <c r="K59" s="11">
        <v>34</v>
      </c>
      <c r="L59" s="22">
        <f t="shared" si="0"/>
        <v>303</v>
      </c>
      <c r="M59" s="38">
        <v>50</v>
      </c>
      <c r="N59" s="39">
        <f t="shared" si="1"/>
        <v>15150</v>
      </c>
    </row>
    <row r="60" spans="2:14" ht="15">
      <c r="B60" s="26" t="s">
        <v>329</v>
      </c>
      <c r="C60" s="26"/>
      <c r="D60" s="14" t="s">
        <v>73</v>
      </c>
      <c r="E60" s="24"/>
      <c r="F60" s="14"/>
      <c r="G60" s="14"/>
      <c r="H60" s="10">
        <v>144</v>
      </c>
      <c r="I60" s="10" t="s">
        <v>11</v>
      </c>
      <c r="J60" s="10"/>
      <c r="K60" s="11">
        <v>6</v>
      </c>
      <c r="L60" s="22">
        <f t="shared" si="0"/>
        <v>138</v>
      </c>
      <c r="M60" s="38">
        <v>18</v>
      </c>
      <c r="N60" s="39">
        <f t="shared" si="1"/>
        <v>2484</v>
      </c>
    </row>
    <row r="61" spans="2:15" ht="15">
      <c r="B61" s="26" t="s">
        <v>330</v>
      </c>
      <c r="C61" s="26"/>
      <c r="D61" s="14" t="s">
        <v>74</v>
      </c>
      <c r="E61" s="24"/>
      <c r="F61" s="14"/>
      <c r="G61" s="14"/>
      <c r="H61" s="10">
        <v>283</v>
      </c>
      <c r="I61" s="10" t="s">
        <v>11</v>
      </c>
      <c r="J61" s="10"/>
      <c r="K61" s="11">
        <v>20</v>
      </c>
      <c r="L61" s="22">
        <f t="shared" si="0"/>
        <v>263</v>
      </c>
      <c r="M61" s="38">
        <v>18</v>
      </c>
      <c r="N61" s="39">
        <f t="shared" si="1"/>
        <v>4734</v>
      </c>
      <c r="O61" s="42">
        <f>SUM(N58:N61)</f>
        <v>22768</v>
      </c>
    </row>
    <row r="62" spans="2:14" ht="15">
      <c r="B62" s="26" t="s">
        <v>331</v>
      </c>
      <c r="C62" s="26"/>
      <c r="D62" s="14" t="s">
        <v>75</v>
      </c>
      <c r="E62" s="10"/>
      <c r="F62" s="10"/>
      <c r="G62" s="10"/>
      <c r="H62" s="10">
        <v>61</v>
      </c>
      <c r="I62" s="10" t="s">
        <v>11</v>
      </c>
      <c r="J62" s="10"/>
      <c r="K62" s="11">
        <v>4</v>
      </c>
      <c r="L62" s="22">
        <f>H62+J62-K62</f>
        <v>57</v>
      </c>
      <c r="M62" s="38">
        <v>18</v>
      </c>
      <c r="N62" s="59">
        <f t="shared" si="1"/>
        <v>1026</v>
      </c>
    </row>
    <row r="63" spans="2:14" ht="15">
      <c r="B63" s="26" t="s">
        <v>332</v>
      </c>
      <c r="C63" s="26"/>
      <c r="D63" s="14" t="s">
        <v>76</v>
      </c>
      <c r="E63" s="10"/>
      <c r="F63" s="10"/>
      <c r="G63" s="10"/>
      <c r="H63" s="10">
        <v>46</v>
      </c>
      <c r="I63" s="10" t="s">
        <v>11</v>
      </c>
      <c r="J63" s="10"/>
      <c r="K63" s="11">
        <v>5</v>
      </c>
      <c r="L63" s="22">
        <f>H63+J63-K63</f>
        <v>41</v>
      </c>
      <c r="M63" s="38">
        <v>240</v>
      </c>
      <c r="N63" s="59">
        <f t="shared" si="1"/>
        <v>9840</v>
      </c>
    </row>
    <row r="64" spans="2:14" ht="15">
      <c r="B64" s="26" t="s">
        <v>333</v>
      </c>
      <c r="C64" s="26"/>
      <c r="D64" s="14" t="s">
        <v>77</v>
      </c>
      <c r="E64" s="10"/>
      <c r="F64" s="10"/>
      <c r="G64" s="10"/>
      <c r="H64" s="10">
        <v>72</v>
      </c>
      <c r="I64" s="10" t="s">
        <v>11</v>
      </c>
      <c r="J64" s="10"/>
      <c r="K64" s="11">
        <v>3</v>
      </c>
      <c r="L64" s="22">
        <f t="shared" si="0"/>
        <v>69</v>
      </c>
      <c r="M64" s="38">
        <v>45</v>
      </c>
      <c r="N64" s="59">
        <f t="shared" si="1"/>
        <v>3105</v>
      </c>
    </row>
    <row r="65" spans="2:14" ht="15">
      <c r="B65" s="26" t="s">
        <v>334</v>
      </c>
      <c r="C65" s="26"/>
      <c r="D65" s="14" t="s">
        <v>78</v>
      </c>
      <c r="E65" s="10"/>
      <c r="F65" s="10"/>
      <c r="G65" s="14"/>
      <c r="H65" s="10">
        <v>9</v>
      </c>
      <c r="I65" s="10" t="s">
        <v>11</v>
      </c>
      <c r="J65" s="10"/>
      <c r="K65" s="11"/>
      <c r="L65" s="22">
        <f t="shared" si="0"/>
        <v>9</v>
      </c>
      <c r="M65" s="38">
        <v>25</v>
      </c>
      <c r="N65" s="59">
        <f t="shared" si="1"/>
        <v>225</v>
      </c>
    </row>
    <row r="66" spans="2:14" ht="15">
      <c r="B66" s="26" t="s">
        <v>335</v>
      </c>
      <c r="C66" s="26"/>
      <c r="D66" s="14" t="s">
        <v>79</v>
      </c>
      <c r="E66" s="10"/>
      <c r="F66" s="10"/>
      <c r="G66" s="14"/>
      <c r="H66" s="10">
        <v>2</v>
      </c>
      <c r="I66" s="10" t="s">
        <v>80</v>
      </c>
      <c r="J66" s="10"/>
      <c r="K66" s="11"/>
      <c r="L66" s="22">
        <f t="shared" si="0"/>
        <v>2</v>
      </c>
      <c r="M66" s="38">
        <v>17</v>
      </c>
      <c r="N66" s="39">
        <f t="shared" si="1"/>
        <v>34</v>
      </c>
    </row>
    <row r="67" spans="2:14" ht="15">
      <c r="B67" s="26" t="s">
        <v>336</v>
      </c>
      <c r="C67" s="26"/>
      <c r="D67" s="14" t="s">
        <v>81</v>
      </c>
      <c r="E67" s="10"/>
      <c r="F67" s="10"/>
      <c r="G67" s="14"/>
      <c r="H67" s="10">
        <v>13</v>
      </c>
      <c r="I67" s="10" t="s">
        <v>11</v>
      </c>
      <c r="J67" s="10"/>
      <c r="K67" s="11">
        <v>2</v>
      </c>
      <c r="L67" s="22">
        <f t="shared" si="0"/>
        <v>11</v>
      </c>
      <c r="M67" s="38">
        <v>30</v>
      </c>
      <c r="N67" s="39">
        <f t="shared" si="1"/>
        <v>330</v>
      </c>
    </row>
    <row r="68" spans="2:14" ht="15">
      <c r="B68" s="26" t="s">
        <v>337</v>
      </c>
      <c r="C68" s="26"/>
      <c r="D68" s="14" t="s">
        <v>82</v>
      </c>
      <c r="E68" s="10"/>
      <c r="F68" s="10"/>
      <c r="G68" s="14"/>
      <c r="H68" s="10">
        <v>196</v>
      </c>
      <c r="I68" s="10" t="s">
        <v>11</v>
      </c>
      <c r="J68" s="10"/>
      <c r="K68" s="11">
        <v>2</v>
      </c>
      <c r="L68" s="22">
        <f t="shared" si="0"/>
        <v>194</v>
      </c>
      <c r="M68" s="38">
        <v>30</v>
      </c>
      <c r="N68" s="39">
        <f t="shared" si="1"/>
        <v>5820</v>
      </c>
    </row>
    <row r="69" spans="2:14" ht="15">
      <c r="B69" s="26" t="s">
        <v>338</v>
      </c>
      <c r="C69" s="26"/>
      <c r="D69" s="14" t="s">
        <v>83</v>
      </c>
      <c r="E69" s="10"/>
      <c r="F69" s="10"/>
      <c r="G69" s="14"/>
      <c r="H69" s="10">
        <v>13</v>
      </c>
      <c r="I69" s="10" t="s">
        <v>11</v>
      </c>
      <c r="J69" s="10"/>
      <c r="K69" s="11">
        <v>1</v>
      </c>
      <c r="L69" s="22">
        <f t="shared" si="0"/>
        <v>12</v>
      </c>
      <c r="M69" s="38">
        <v>30</v>
      </c>
      <c r="N69" s="39">
        <f t="shared" si="1"/>
        <v>360</v>
      </c>
    </row>
    <row r="70" spans="2:14" ht="15">
      <c r="B70" s="26" t="s">
        <v>339</v>
      </c>
      <c r="C70" s="26"/>
      <c r="D70" s="14" t="s">
        <v>84</v>
      </c>
      <c r="E70" s="10"/>
      <c r="F70" s="10"/>
      <c r="G70" s="14"/>
      <c r="H70" s="10">
        <v>27</v>
      </c>
      <c r="I70" s="10" t="s">
        <v>11</v>
      </c>
      <c r="J70" s="10"/>
      <c r="K70" s="11">
        <v>12</v>
      </c>
      <c r="L70" s="22">
        <f t="shared" si="0"/>
        <v>15</v>
      </c>
      <c r="M70" s="38">
        <v>250</v>
      </c>
      <c r="N70" s="39">
        <f t="shared" si="1"/>
        <v>3750</v>
      </c>
    </row>
    <row r="71" spans="2:15" ht="15">
      <c r="B71" s="26" t="s">
        <v>340</v>
      </c>
      <c r="C71" s="26"/>
      <c r="D71" s="14" t="s">
        <v>85</v>
      </c>
      <c r="E71" s="10"/>
      <c r="F71" s="10"/>
      <c r="G71" s="14"/>
      <c r="H71" s="10">
        <v>24</v>
      </c>
      <c r="I71" s="10" t="s">
        <v>11</v>
      </c>
      <c r="J71" s="10"/>
      <c r="K71" s="11"/>
      <c r="L71" s="22">
        <f t="shared" si="0"/>
        <v>24</v>
      </c>
      <c r="M71" s="38">
        <v>115</v>
      </c>
      <c r="N71" s="39">
        <f t="shared" si="1"/>
        <v>2760</v>
      </c>
      <c r="O71" s="42">
        <f>SUM(N66:N71)</f>
        <v>13054</v>
      </c>
    </row>
    <row r="72" spans="2:14" ht="15">
      <c r="B72" s="26" t="s">
        <v>341</v>
      </c>
      <c r="C72" s="26"/>
      <c r="D72" s="14" t="s">
        <v>86</v>
      </c>
      <c r="E72" s="10"/>
      <c r="F72" s="10"/>
      <c r="G72" s="14"/>
      <c r="H72" s="10">
        <v>9</v>
      </c>
      <c r="I72" s="10" t="s">
        <v>56</v>
      </c>
      <c r="J72" s="10"/>
      <c r="K72" s="11"/>
      <c r="L72" s="22">
        <f t="shared" si="0"/>
        <v>9</v>
      </c>
      <c r="M72" s="38">
        <v>115</v>
      </c>
      <c r="N72" s="59">
        <f t="shared" si="1"/>
        <v>1035</v>
      </c>
    </row>
    <row r="73" spans="2:14" ht="15">
      <c r="B73" s="26" t="s">
        <v>342</v>
      </c>
      <c r="C73" s="26"/>
      <c r="D73" s="14" t="s">
        <v>87</v>
      </c>
      <c r="E73" s="10"/>
      <c r="F73" s="10"/>
      <c r="G73" s="14"/>
      <c r="H73" s="10">
        <v>6</v>
      </c>
      <c r="I73" s="10" t="s">
        <v>69</v>
      </c>
      <c r="J73" s="10"/>
      <c r="K73" s="11"/>
      <c r="L73" s="22">
        <f t="shared" si="0"/>
        <v>6</v>
      </c>
      <c r="M73" s="38">
        <v>136.75</v>
      </c>
      <c r="N73" s="59">
        <f t="shared" si="1"/>
        <v>820.5</v>
      </c>
    </row>
    <row r="74" spans="2:14" ht="15">
      <c r="B74" s="26" t="s">
        <v>343</v>
      </c>
      <c r="C74" s="26"/>
      <c r="D74" s="14" t="s">
        <v>88</v>
      </c>
      <c r="E74" s="10"/>
      <c r="F74" s="10"/>
      <c r="G74" s="14"/>
      <c r="H74" s="10">
        <v>2</v>
      </c>
      <c r="I74" s="10" t="s">
        <v>69</v>
      </c>
      <c r="J74" s="10"/>
      <c r="K74" s="11"/>
      <c r="L74" s="22">
        <f t="shared" si="0"/>
        <v>2</v>
      </c>
      <c r="M74" s="38">
        <v>200</v>
      </c>
      <c r="N74" s="59">
        <f t="shared" si="1"/>
        <v>400</v>
      </c>
    </row>
    <row r="75" spans="2:14" ht="15">
      <c r="B75" s="26" t="s">
        <v>344</v>
      </c>
      <c r="C75" s="26"/>
      <c r="D75" s="14" t="s">
        <v>89</v>
      </c>
      <c r="E75" s="10"/>
      <c r="F75" s="10"/>
      <c r="G75" s="14"/>
      <c r="H75" s="10">
        <v>4</v>
      </c>
      <c r="I75" s="10" t="s">
        <v>67</v>
      </c>
      <c r="J75" s="10"/>
      <c r="K75" s="11"/>
      <c r="L75" s="22">
        <f t="shared" si="0"/>
        <v>4</v>
      </c>
      <c r="M75" s="38">
        <v>160</v>
      </c>
      <c r="N75" s="59">
        <f aca="true" t="shared" si="2" ref="N75:N137">+L75*M75</f>
        <v>640</v>
      </c>
    </row>
    <row r="76" spans="2:14" ht="15">
      <c r="B76" s="26" t="s">
        <v>345</v>
      </c>
      <c r="C76" s="26"/>
      <c r="D76" s="14" t="s">
        <v>90</v>
      </c>
      <c r="E76" s="10"/>
      <c r="F76" s="10"/>
      <c r="G76" s="14"/>
      <c r="H76" s="10">
        <v>3</v>
      </c>
      <c r="I76" s="10" t="s">
        <v>56</v>
      </c>
      <c r="J76" s="10"/>
      <c r="K76" s="11"/>
      <c r="L76" s="22">
        <f t="shared" si="0"/>
        <v>3</v>
      </c>
      <c r="M76" s="38">
        <v>175</v>
      </c>
      <c r="N76" s="59">
        <f t="shared" si="2"/>
        <v>525</v>
      </c>
    </row>
    <row r="77" spans="2:14" ht="15">
      <c r="B77" s="26" t="s">
        <v>346</v>
      </c>
      <c r="C77" s="26"/>
      <c r="D77" s="14" t="s">
        <v>91</v>
      </c>
      <c r="E77" s="10"/>
      <c r="F77" s="10"/>
      <c r="G77" s="14"/>
      <c r="H77" s="10">
        <v>50</v>
      </c>
      <c r="I77" s="10"/>
      <c r="J77" s="10"/>
      <c r="K77" s="11"/>
      <c r="L77" s="22">
        <f aca="true" t="shared" si="3" ref="L77:L139">H77+J77-K77</f>
        <v>50</v>
      </c>
      <c r="M77" s="38">
        <v>125</v>
      </c>
      <c r="N77" s="60">
        <f t="shared" si="2"/>
        <v>6250</v>
      </c>
    </row>
    <row r="78" spans="2:14" ht="15">
      <c r="B78" s="26" t="s">
        <v>347</v>
      </c>
      <c r="C78" s="26"/>
      <c r="D78" s="14" t="s">
        <v>92</v>
      </c>
      <c r="E78" s="10"/>
      <c r="F78" s="10"/>
      <c r="G78" s="14"/>
      <c r="H78" s="10">
        <v>180</v>
      </c>
      <c r="I78" s="10" t="s">
        <v>93</v>
      </c>
      <c r="J78" s="10"/>
      <c r="K78" s="11"/>
      <c r="L78" s="22">
        <f t="shared" si="3"/>
        <v>180</v>
      </c>
      <c r="M78" s="38">
        <v>171.25</v>
      </c>
      <c r="N78" s="59">
        <f t="shared" si="2"/>
        <v>30825</v>
      </c>
    </row>
    <row r="79" spans="2:14" ht="15">
      <c r="B79" s="26" t="s">
        <v>348</v>
      </c>
      <c r="C79" s="26"/>
      <c r="D79" s="14" t="s">
        <v>94</v>
      </c>
      <c r="E79" s="10"/>
      <c r="F79" s="10"/>
      <c r="G79" s="14"/>
      <c r="H79" s="10">
        <v>5</v>
      </c>
      <c r="I79" s="10" t="s">
        <v>95</v>
      </c>
      <c r="J79" s="10"/>
      <c r="K79" s="11"/>
      <c r="L79" s="22">
        <f t="shared" si="3"/>
        <v>5</v>
      </c>
      <c r="M79" s="38">
        <v>450</v>
      </c>
      <c r="N79" s="60">
        <f t="shared" si="2"/>
        <v>2250</v>
      </c>
    </row>
    <row r="80" spans="2:14" ht="15">
      <c r="B80" s="26" t="s">
        <v>349</v>
      </c>
      <c r="C80" s="26"/>
      <c r="D80" s="14" t="s">
        <v>96</v>
      </c>
      <c r="E80" s="10"/>
      <c r="F80" s="10"/>
      <c r="G80" s="14"/>
      <c r="H80" s="10">
        <v>4</v>
      </c>
      <c r="I80" s="10" t="s">
        <v>11</v>
      </c>
      <c r="J80" s="10"/>
      <c r="K80" s="11">
        <v>1</v>
      </c>
      <c r="L80" s="22">
        <f t="shared" si="3"/>
        <v>3</v>
      </c>
      <c r="M80" s="38">
        <v>175</v>
      </c>
      <c r="N80" s="61">
        <f t="shared" si="2"/>
        <v>525</v>
      </c>
    </row>
    <row r="81" spans="2:14" ht="15">
      <c r="B81" s="26" t="s">
        <v>350</v>
      </c>
      <c r="C81" s="26"/>
      <c r="D81" s="14" t="s">
        <v>97</v>
      </c>
      <c r="E81" s="10"/>
      <c r="F81" s="10"/>
      <c r="G81" s="14"/>
      <c r="H81" s="10">
        <v>4</v>
      </c>
      <c r="I81" s="10" t="s">
        <v>11</v>
      </c>
      <c r="J81" s="10"/>
      <c r="K81" s="11"/>
      <c r="L81" s="22">
        <f t="shared" si="3"/>
        <v>4</v>
      </c>
      <c r="M81" s="38">
        <v>151.75</v>
      </c>
      <c r="N81" s="61">
        <f t="shared" si="2"/>
        <v>607</v>
      </c>
    </row>
    <row r="82" spans="2:14" ht="15">
      <c r="B82" s="26" t="s">
        <v>351</v>
      </c>
      <c r="C82" s="26"/>
      <c r="D82" s="14" t="s">
        <v>98</v>
      </c>
      <c r="E82" s="10"/>
      <c r="F82" s="10"/>
      <c r="G82" s="14"/>
      <c r="H82" s="10">
        <v>6</v>
      </c>
      <c r="I82" s="10" t="s">
        <v>11</v>
      </c>
      <c r="J82" s="10"/>
      <c r="K82" s="11"/>
      <c r="L82" s="22">
        <f t="shared" si="3"/>
        <v>6</v>
      </c>
      <c r="M82" s="38">
        <v>151.75</v>
      </c>
      <c r="N82" s="39">
        <f t="shared" si="2"/>
        <v>910.5</v>
      </c>
    </row>
    <row r="83" spans="2:14" ht="15">
      <c r="B83" s="26" t="s">
        <v>352</v>
      </c>
      <c r="C83" s="26"/>
      <c r="D83" s="14" t="s">
        <v>99</v>
      </c>
      <c r="E83" s="10"/>
      <c r="F83" s="10"/>
      <c r="G83" s="14"/>
      <c r="H83" s="10">
        <v>52</v>
      </c>
      <c r="I83" s="10" t="s">
        <v>11</v>
      </c>
      <c r="J83" s="10"/>
      <c r="K83" s="11">
        <v>9</v>
      </c>
      <c r="L83" s="22">
        <f t="shared" si="3"/>
        <v>43</v>
      </c>
      <c r="M83" s="38">
        <v>120</v>
      </c>
      <c r="N83" s="39">
        <f t="shared" si="2"/>
        <v>5160</v>
      </c>
    </row>
    <row r="84" spans="2:14" ht="15">
      <c r="B84" s="26" t="s">
        <v>353</v>
      </c>
      <c r="C84" s="26"/>
      <c r="D84" s="14" t="s">
        <v>100</v>
      </c>
      <c r="E84" s="10"/>
      <c r="F84" s="10"/>
      <c r="G84" s="14"/>
      <c r="H84" s="10">
        <v>50</v>
      </c>
      <c r="I84" s="10" t="s">
        <v>11</v>
      </c>
      <c r="J84" s="10"/>
      <c r="K84" s="11"/>
      <c r="L84" s="22">
        <f t="shared" si="3"/>
        <v>50</v>
      </c>
      <c r="M84" s="38">
        <v>370</v>
      </c>
      <c r="N84" s="39">
        <f t="shared" si="2"/>
        <v>18500</v>
      </c>
    </row>
    <row r="85" spans="2:15" ht="15">
      <c r="B85" s="26" t="s">
        <v>354</v>
      </c>
      <c r="C85" s="26"/>
      <c r="D85" s="14" t="s">
        <v>101</v>
      </c>
      <c r="E85" s="10"/>
      <c r="F85" s="10"/>
      <c r="G85" s="14"/>
      <c r="H85" s="10">
        <v>19</v>
      </c>
      <c r="I85" s="10" t="s">
        <v>11</v>
      </c>
      <c r="J85" s="10"/>
      <c r="K85" s="11"/>
      <c r="L85" s="22">
        <f t="shared" si="3"/>
        <v>19</v>
      </c>
      <c r="M85" s="38">
        <v>425</v>
      </c>
      <c r="N85" s="39">
        <f t="shared" si="2"/>
        <v>8075</v>
      </c>
      <c r="O85" s="42">
        <f>SUM(N82:N85)</f>
        <v>32645.5</v>
      </c>
    </row>
    <row r="86" spans="2:14" ht="15">
      <c r="B86" s="26" t="s">
        <v>355</v>
      </c>
      <c r="C86" s="26"/>
      <c r="D86" s="14" t="s">
        <v>102</v>
      </c>
      <c r="E86" s="10"/>
      <c r="F86" s="10"/>
      <c r="G86" s="14"/>
      <c r="H86" s="10">
        <v>1</v>
      </c>
      <c r="I86" s="10" t="s">
        <v>69</v>
      </c>
      <c r="J86" s="10"/>
      <c r="K86" s="11"/>
      <c r="L86" s="22">
        <f t="shared" si="3"/>
        <v>1</v>
      </c>
      <c r="M86" s="38">
        <v>99</v>
      </c>
      <c r="N86" s="60">
        <f t="shared" si="2"/>
        <v>99</v>
      </c>
    </row>
    <row r="87" spans="2:14" ht="15">
      <c r="B87" s="26" t="s">
        <v>356</v>
      </c>
      <c r="C87" s="26"/>
      <c r="D87" s="14" t="s">
        <v>103</v>
      </c>
      <c r="E87" s="10"/>
      <c r="F87" s="10"/>
      <c r="G87" s="28"/>
      <c r="H87" s="10">
        <v>3</v>
      </c>
      <c r="I87" s="10" t="s">
        <v>20</v>
      </c>
      <c r="J87" s="10"/>
      <c r="K87" s="11"/>
      <c r="L87" s="22">
        <f t="shared" si="3"/>
        <v>3</v>
      </c>
      <c r="M87" s="38">
        <v>15</v>
      </c>
      <c r="N87" s="39">
        <f t="shared" si="2"/>
        <v>45</v>
      </c>
    </row>
    <row r="88" spans="2:14" ht="15">
      <c r="B88" s="26" t="s">
        <v>357</v>
      </c>
      <c r="C88" s="26"/>
      <c r="D88" s="14" t="s">
        <v>104</v>
      </c>
      <c r="E88" s="10"/>
      <c r="F88" s="10"/>
      <c r="G88" s="28"/>
      <c r="H88" s="10">
        <v>2</v>
      </c>
      <c r="I88" s="10" t="s">
        <v>11</v>
      </c>
      <c r="J88" s="10"/>
      <c r="K88" s="11"/>
      <c r="L88" s="22">
        <f t="shared" si="3"/>
        <v>2</v>
      </c>
      <c r="M88" s="38">
        <v>15</v>
      </c>
      <c r="N88" s="39">
        <f t="shared" si="2"/>
        <v>30</v>
      </c>
    </row>
    <row r="89" spans="2:14" ht="15">
      <c r="B89" s="26" t="s">
        <v>358</v>
      </c>
      <c r="C89" s="26"/>
      <c r="D89" s="14" t="s">
        <v>105</v>
      </c>
      <c r="E89" s="10"/>
      <c r="F89" s="10"/>
      <c r="G89" s="28"/>
      <c r="H89" s="10">
        <v>48</v>
      </c>
      <c r="I89" s="10" t="s">
        <v>11</v>
      </c>
      <c r="J89" s="10"/>
      <c r="K89" s="11"/>
      <c r="L89" s="22">
        <f t="shared" si="3"/>
        <v>48</v>
      </c>
      <c r="M89" s="38">
        <v>15</v>
      </c>
      <c r="N89" s="39">
        <f t="shared" si="2"/>
        <v>720</v>
      </c>
    </row>
    <row r="90" spans="2:14" ht="15">
      <c r="B90" s="26" t="s">
        <v>358</v>
      </c>
      <c r="C90" s="26"/>
      <c r="D90" s="14" t="s">
        <v>106</v>
      </c>
      <c r="E90" s="10"/>
      <c r="F90" s="10"/>
      <c r="G90" s="28"/>
      <c r="H90" s="10">
        <v>37</v>
      </c>
      <c r="I90" s="10" t="s">
        <v>11</v>
      </c>
      <c r="J90" s="10"/>
      <c r="K90" s="11">
        <v>6</v>
      </c>
      <c r="L90" s="22">
        <f t="shared" si="3"/>
        <v>31</v>
      </c>
      <c r="M90" s="38">
        <v>17</v>
      </c>
      <c r="N90" s="39">
        <f t="shared" si="2"/>
        <v>527</v>
      </c>
    </row>
    <row r="91" spans="2:15" ht="15">
      <c r="B91" s="26" t="s">
        <v>359</v>
      </c>
      <c r="C91" s="26"/>
      <c r="D91" s="14" t="s">
        <v>107</v>
      </c>
      <c r="E91" s="10"/>
      <c r="F91" s="10"/>
      <c r="G91" s="28"/>
      <c r="H91" s="10">
        <v>107</v>
      </c>
      <c r="I91" s="10" t="s">
        <v>11</v>
      </c>
      <c r="J91" s="10"/>
      <c r="K91" s="11"/>
      <c r="L91" s="22">
        <f t="shared" si="3"/>
        <v>107</v>
      </c>
      <c r="M91" s="38">
        <v>17</v>
      </c>
      <c r="N91" s="39">
        <f t="shared" si="2"/>
        <v>1819</v>
      </c>
      <c r="O91" s="42">
        <f>SUM(N87:N91)</f>
        <v>3141</v>
      </c>
    </row>
    <row r="92" spans="2:14" ht="15">
      <c r="B92" s="26" t="s">
        <v>360</v>
      </c>
      <c r="C92" s="26"/>
      <c r="D92" s="14" t="s">
        <v>108</v>
      </c>
      <c r="E92" s="10"/>
      <c r="F92" s="10"/>
      <c r="G92" s="28"/>
      <c r="H92" s="10">
        <v>12</v>
      </c>
      <c r="I92" s="10" t="s">
        <v>11</v>
      </c>
      <c r="J92" s="10"/>
      <c r="K92" s="11"/>
      <c r="L92" s="22">
        <f t="shared" si="3"/>
        <v>12</v>
      </c>
      <c r="M92" s="38">
        <v>17</v>
      </c>
      <c r="N92" s="60">
        <f t="shared" si="2"/>
        <v>204</v>
      </c>
    </row>
    <row r="93" spans="2:14" ht="15">
      <c r="B93" s="26" t="s">
        <v>361</v>
      </c>
      <c r="C93" s="26"/>
      <c r="D93" s="14" t="s">
        <v>109</v>
      </c>
      <c r="E93" s="10"/>
      <c r="F93" s="10"/>
      <c r="G93" s="28"/>
      <c r="H93" s="10">
        <v>17</v>
      </c>
      <c r="I93" s="10" t="s">
        <v>11</v>
      </c>
      <c r="J93" s="10"/>
      <c r="K93" s="11"/>
      <c r="L93" s="22">
        <f t="shared" si="3"/>
        <v>17</v>
      </c>
      <c r="M93" s="38">
        <v>17</v>
      </c>
      <c r="N93" s="39">
        <f t="shared" si="2"/>
        <v>289</v>
      </c>
    </row>
    <row r="94" spans="2:14" ht="15">
      <c r="B94" s="26" t="s">
        <v>365</v>
      </c>
      <c r="C94" s="26"/>
      <c r="D94" s="14" t="s">
        <v>110</v>
      </c>
      <c r="E94" s="10"/>
      <c r="F94" s="10"/>
      <c r="G94" s="28"/>
      <c r="H94" s="10">
        <v>31</v>
      </c>
      <c r="I94" s="10" t="s">
        <v>11</v>
      </c>
      <c r="J94" s="10"/>
      <c r="K94" s="11">
        <v>1</v>
      </c>
      <c r="L94" s="22">
        <f t="shared" si="3"/>
        <v>30</v>
      </c>
      <c r="M94" s="38">
        <v>17</v>
      </c>
      <c r="N94" s="39">
        <f t="shared" si="2"/>
        <v>510</v>
      </c>
    </row>
    <row r="95" spans="2:14" ht="15">
      <c r="B95" s="26" t="s">
        <v>362</v>
      </c>
      <c r="C95" s="26"/>
      <c r="D95" s="14" t="s">
        <v>111</v>
      </c>
      <c r="E95" s="10"/>
      <c r="F95" s="10"/>
      <c r="G95" s="28"/>
      <c r="H95" s="10">
        <v>22</v>
      </c>
      <c r="I95" s="10" t="s">
        <v>11</v>
      </c>
      <c r="J95" s="10"/>
      <c r="K95" s="11"/>
      <c r="L95" s="22">
        <f t="shared" si="3"/>
        <v>22</v>
      </c>
      <c r="M95" s="38">
        <v>17</v>
      </c>
      <c r="N95" s="39">
        <f t="shared" si="2"/>
        <v>374</v>
      </c>
    </row>
    <row r="96" spans="2:14" ht="15">
      <c r="B96" s="26" t="s">
        <v>363</v>
      </c>
      <c r="C96" s="26"/>
      <c r="D96" s="14" t="s">
        <v>112</v>
      </c>
      <c r="E96" s="10"/>
      <c r="F96" s="10"/>
      <c r="G96" s="28"/>
      <c r="H96" s="10">
        <v>10</v>
      </c>
      <c r="I96" s="10" t="s">
        <v>11</v>
      </c>
      <c r="J96" s="10"/>
      <c r="K96" s="11"/>
      <c r="L96" s="22">
        <f t="shared" si="3"/>
        <v>10</v>
      </c>
      <c r="M96" s="38">
        <v>136.75</v>
      </c>
      <c r="N96" s="39">
        <f t="shared" si="2"/>
        <v>1367.5</v>
      </c>
    </row>
    <row r="97" spans="2:14" ht="15">
      <c r="B97" s="26" t="s">
        <v>364</v>
      </c>
      <c r="C97" s="26"/>
      <c r="D97" s="14" t="s">
        <v>113</v>
      </c>
      <c r="E97" s="10"/>
      <c r="F97" s="10"/>
      <c r="G97" s="28"/>
      <c r="H97" s="10">
        <v>7</v>
      </c>
      <c r="I97" s="10" t="s">
        <v>11</v>
      </c>
      <c r="J97" s="10"/>
      <c r="K97" s="11"/>
      <c r="L97" s="22">
        <f t="shared" si="3"/>
        <v>7</v>
      </c>
      <c r="M97" s="38">
        <v>136.75</v>
      </c>
      <c r="N97" s="39">
        <f t="shared" si="2"/>
        <v>957.25</v>
      </c>
    </row>
    <row r="98" spans="2:15" ht="15">
      <c r="B98" s="26" t="s">
        <v>366</v>
      </c>
      <c r="C98" s="26"/>
      <c r="D98" s="14" t="s">
        <v>114</v>
      </c>
      <c r="E98" s="10"/>
      <c r="F98" s="10"/>
      <c r="G98" s="28"/>
      <c r="H98" s="10">
        <v>24</v>
      </c>
      <c r="I98" s="10" t="s">
        <v>11</v>
      </c>
      <c r="J98" s="10"/>
      <c r="K98" s="11"/>
      <c r="L98" s="22">
        <f t="shared" si="3"/>
        <v>24</v>
      </c>
      <c r="M98" s="38">
        <v>136.75</v>
      </c>
      <c r="N98" s="39">
        <f t="shared" si="2"/>
        <v>3282</v>
      </c>
      <c r="O98" s="42">
        <f>SUM(N93:N98)</f>
        <v>6779.75</v>
      </c>
    </row>
    <row r="99" spans="2:14" ht="15">
      <c r="B99" s="26"/>
      <c r="C99" s="26"/>
      <c r="D99" s="14" t="s">
        <v>115</v>
      </c>
      <c r="E99" s="10"/>
      <c r="F99" s="10"/>
      <c r="G99" s="28"/>
      <c r="H99" s="10">
        <v>93</v>
      </c>
      <c r="I99" s="10" t="s">
        <v>11</v>
      </c>
      <c r="J99" s="10"/>
      <c r="K99" s="11">
        <v>17</v>
      </c>
      <c r="L99" s="22">
        <f t="shared" si="3"/>
        <v>76</v>
      </c>
      <c r="M99" s="38">
        <v>136.75</v>
      </c>
      <c r="N99" s="59">
        <f t="shared" si="2"/>
        <v>10393</v>
      </c>
    </row>
    <row r="100" spans="2:14" ht="15">
      <c r="B100" s="26">
        <v>92</v>
      </c>
      <c r="C100" s="26"/>
      <c r="D100" s="14" t="s">
        <v>116</v>
      </c>
      <c r="E100" s="10"/>
      <c r="F100" s="10"/>
      <c r="G100" s="28"/>
      <c r="H100" s="10">
        <v>9</v>
      </c>
      <c r="I100" s="10" t="s">
        <v>11</v>
      </c>
      <c r="J100" s="10"/>
      <c r="K100" s="11"/>
      <c r="L100" s="22">
        <f t="shared" si="3"/>
        <v>9</v>
      </c>
      <c r="M100" s="38">
        <v>13.95</v>
      </c>
      <c r="N100" s="59">
        <f t="shared" si="2"/>
        <v>125.55</v>
      </c>
    </row>
    <row r="101" spans="2:14" ht="15">
      <c r="B101" s="26">
        <v>93</v>
      </c>
      <c r="C101" s="26"/>
      <c r="D101" s="14" t="s">
        <v>117</v>
      </c>
      <c r="E101" s="10"/>
      <c r="F101" s="10"/>
      <c r="G101" s="28"/>
      <c r="H101" s="10">
        <v>23</v>
      </c>
      <c r="I101" s="10"/>
      <c r="J101" s="10"/>
      <c r="K101" s="11">
        <v>1</v>
      </c>
      <c r="L101" s="22">
        <f t="shared" si="3"/>
        <v>22</v>
      </c>
      <c r="M101" s="38">
        <v>13.95</v>
      </c>
      <c r="N101" s="59">
        <f t="shared" si="2"/>
        <v>306.9</v>
      </c>
    </row>
    <row r="102" spans="2:14" ht="15">
      <c r="B102" s="26">
        <v>94</v>
      </c>
      <c r="C102" s="26"/>
      <c r="D102" s="14" t="s">
        <v>118</v>
      </c>
      <c r="E102" s="10"/>
      <c r="F102" s="10"/>
      <c r="G102" s="28"/>
      <c r="H102" s="10">
        <v>5</v>
      </c>
      <c r="I102" s="10"/>
      <c r="J102" s="10"/>
      <c r="K102" s="11"/>
      <c r="L102" s="22">
        <f t="shared" si="3"/>
        <v>5</v>
      </c>
      <c r="M102" s="38">
        <v>45</v>
      </c>
      <c r="N102" s="59">
        <f t="shared" si="2"/>
        <v>225</v>
      </c>
    </row>
    <row r="103" spans="2:14" ht="15">
      <c r="B103" s="26">
        <v>95</v>
      </c>
      <c r="C103" s="26"/>
      <c r="D103" s="14" t="s">
        <v>119</v>
      </c>
      <c r="E103" s="10"/>
      <c r="F103" s="10"/>
      <c r="G103" s="28"/>
      <c r="H103" s="10">
        <v>2</v>
      </c>
      <c r="I103" s="10" t="s">
        <v>120</v>
      </c>
      <c r="J103" s="10"/>
      <c r="K103" s="11"/>
      <c r="L103" s="22">
        <f t="shared" si="3"/>
        <v>2</v>
      </c>
      <c r="M103" s="38">
        <v>8</v>
      </c>
      <c r="N103" s="39">
        <f t="shared" si="2"/>
        <v>16</v>
      </c>
    </row>
    <row r="104" spans="2:15" ht="15">
      <c r="B104" s="26">
        <v>96</v>
      </c>
      <c r="C104" s="26"/>
      <c r="D104" s="14" t="s">
        <v>121</v>
      </c>
      <c r="E104" s="10"/>
      <c r="F104" s="10"/>
      <c r="G104" s="28"/>
      <c r="H104" s="10">
        <v>76</v>
      </c>
      <c r="I104" s="10" t="s">
        <v>11</v>
      </c>
      <c r="J104" s="10"/>
      <c r="K104" s="11">
        <v>5</v>
      </c>
      <c r="L104" s="22">
        <f t="shared" si="3"/>
        <v>71</v>
      </c>
      <c r="M104" s="38">
        <v>37</v>
      </c>
      <c r="N104" s="39">
        <f t="shared" si="2"/>
        <v>2627</v>
      </c>
      <c r="O104" s="42">
        <f>SUM(N103:N104)</f>
        <v>2643</v>
      </c>
    </row>
    <row r="105" spans="2:14" ht="15">
      <c r="B105" s="26">
        <v>97</v>
      </c>
      <c r="C105" s="26"/>
      <c r="D105" s="14" t="s">
        <v>122</v>
      </c>
      <c r="E105" s="10"/>
      <c r="F105" s="10"/>
      <c r="G105" s="28"/>
      <c r="H105" s="10">
        <v>14</v>
      </c>
      <c r="I105" s="10" t="s">
        <v>11</v>
      </c>
      <c r="J105" s="10"/>
      <c r="K105" s="11"/>
      <c r="L105" s="22">
        <f t="shared" si="3"/>
        <v>14</v>
      </c>
      <c r="M105" s="38">
        <v>15.7</v>
      </c>
      <c r="N105" s="61">
        <f t="shared" si="2"/>
        <v>219.79999999999998</v>
      </c>
    </row>
    <row r="106" spans="2:14" ht="15">
      <c r="B106" s="26">
        <v>98</v>
      </c>
      <c r="C106" s="26"/>
      <c r="D106" s="14" t="s">
        <v>123</v>
      </c>
      <c r="E106" s="10"/>
      <c r="F106" s="10"/>
      <c r="G106" s="28"/>
      <c r="H106" s="10">
        <v>22</v>
      </c>
      <c r="I106" s="10" t="s">
        <v>11</v>
      </c>
      <c r="J106" s="10"/>
      <c r="K106" s="11"/>
      <c r="L106" s="22">
        <f t="shared" si="3"/>
        <v>22</v>
      </c>
      <c r="M106" s="38">
        <v>15.7</v>
      </c>
      <c r="N106" s="61">
        <f t="shared" si="2"/>
        <v>345.4</v>
      </c>
    </row>
    <row r="107" spans="2:14" ht="15">
      <c r="B107" s="26">
        <v>99</v>
      </c>
      <c r="C107" s="26"/>
      <c r="D107" s="14" t="s">
        <v>124</v>
      </c>
      <c r="E107" s="10"/>
      <c r="F107" s="10"/>
      <c r="G107" s="28"/>
      <c r="H107" s="10">
        <v>3</v>
      </c>
      <c r="I107" s="10" t="s">
        <v>69</v>
      </c>
      <c r="J107" s="10"/>
      <c r="K107" s="11"/>
      <c r="L107" s="22">
        <f t="shared" si="3"/>
        <v>3</v>
      </c>
      <c r="M107" s="38">
        <v>46</v>
      </c>
      <c r="N107" s="61">
        <f t="shared" si="2"/>
        <v>138</v>
      </c>
    </row>
    <row r="108" spans="2:14" ht="15">
      <c r="B108" s="26">
        <v>100</v>
      </c>
      <c r="C108" s="26"/>
      <c r="D108" s="14" t="s">
        <v>125</v>
      </c>
      <c r="E108" s="10"/>
      <c r="F108" s="10"/>
      <c r="G108" s="28"/>
      <c r="H108" s="10">
        <v>9</v>
      </c>
      <c r="I108" s="10" t="s">
        <v>11</v>
      </c>
      <c r="J108" s="10"/>
      <c r="K108" s="11"/>
      <c r="L108" s="22">
        <f t="shared" si="3"/>
        <v>9</v>
      </c>
      <c r="M108" s="38">
        <v>15.7</v>
      </c>
      <c r="N108" s="59">
        <f t="shared" si="2"/>
        <v>141.29999999999998</v>
      </c>
    </row>
    <row r="109" spans="2:14" ht="15">
      <c r="B109" s="26">
        <v>101</v>
      </c>
      <c r="C109" s="26"/>
      <c r="D109" s="14" t="s">
        <v>126</v>
      </c>
      <c r="E109" s="10"/>
      <c r="F109" s="10"/>
      <c r="G109" s="28"/>
      <c r="H109" s="10">
        <v>5</v>
      </c>
      <c r="I109" s="10" t="s">
        <v>127</v>
      </c>
      <c r="J109" s="10"/>
      <c r="K109" s="11"/>
      <c r="L109" s="22">
        <f t="shared" si="3"/>
        <v>5</v>
      </c>
      <c r="M109" s="38">
        <v>15.7</v>
      </c>
      <c r="N109" s="59">
        <f t="shared" si="2"/>
        <v>78.5</v>
      </c>
    </row>
    <row r="110" spans="2:14" ht="15">
      <c r="B110" s="26">
        <v>102</v>
      </c>
      <c r="C110" s="26"/>
      <c r="D110" s="14" t="s">
        <v>128</v>
      </c>
      <c r="E110" s="10"/>
      <c r="F110" s="10"/>
      <c r="G110" s="28"/>
      <c r="H110" s="10">
        <v>728</v>
      </c>
      <c r="I110" s="10" t="s">
        <v>129</v>
      </c>
      <c r="J110" s="10"/>
      <c r="K110" s="11">
        <v>30</v>
      </c>
      <c r="L110" s="22">
        <f t="shared" si="3"/>
        <v>698</v>
      </c>
      <c r="M110" s="38">
        <v>2.58</v>
      </c>
      <c r="N110" s="59">
        <f t="shared" si="2"/>
        <v>1800.8400000000001</v>
      </c>
    </row>
    <row r="111" spans="2:14" ht="15">
      <c r="B111" s="26">
        <v>103</v>
      </c>
      <c r="C111" s="26"/>
      <c r="D111" s="14" t="s">
        <v>130</v>
      </c>
      <c r="E111" s="10"/>
      <c r="F111" s="10"/>
      <c r="G111" s="28"/>
      <c r="H111" s="10">
        <v>100</v>
      </c>
      <c r="I111" s="10" t="s">
        <v>11</v>
      </c>
      <c r="J111" s="10"/>
      <c r="K111" s="11"/>
      <c r="L111" s="22">
        <f t="shared" si="3"/>
        <v>100</v>
      </c>
      <c r="M111" s="38">
        <v>125</v>
      </c>
      <c r="N111" s="59">
        <f t="shared" si="2"/>
        <v>12500</v>
      </c>
    </row>
    <row r="112" spans="2:14" ht="15">
      <c r="B112" s="26">
        <v>104</v>
      </c>
      <c r="C112" s="26"/>
      <c r="D112" s="14" t="s">
        <v>131</v>
      </c>
      <c r="E112" s="10"/>
      <c r="F112" s="10"/>
      <c r="G112" s="28"/>
      <c r="H112" s="10">
        <v>62</v>
      </c>
      <c r="I112" s="10" t="s">
        <v>11</v>
      </c>
      <c r="J112" s="10"/>
      <c r="K112" s="11"/>
      <c r="L112" s="22">
        <f t="shared" si="3"/>
        <v>62</v>
      </c>
      <c r="M112" s="38">
        <v>225</v>
      </c>
      <c r="N112" s="59">
        <f t="shared" si="2"/>
        <v>13950</v>
      </c>
    </row>
    <row r="113" spans="2:14" ht="15">
      <c r="B113" s="26">
        <v>105</v>
      </c>
      <c r="C113" s="26"/>
      <c r="D113" s="14" t="s">
        <v>132</v>
      </c>
      <c r="E113" s="10" t="s">
        <v>133</v>
      </c>
      <c r="F113" s="10"/>
      <c r="G113" s="28"/>
      <c r="H113" s="10">
        <v>220</v>
      </c>
      <c r="I113" s="10" t="s">
        <v>11</v>
      </c>
      <c r="J113" s="10"/>
      <c r="K113" s="11"/>
      <c r="L113" s="22">
        <f t="shared" si="3"/>
        <v>220</v>
      </c>
      <c r="M113" s="38">
        <v>156.61</v>
      </c>
      <c r="N113" s="59">
        <f t="shared" si="2"/>
        <v>34454.200000000004</v>
      </c>
    </row>
    <row r="114" spans="2:14" ht="15">
      <c r="B114" s="26">
        <v>106</v>
      </c>
      <c r="C114" s="26"/>
      <c r="D114" s="14" t="s">
        <v>134</v>
      </c>
      <c r="E114" s="10"/>
      <c r="F114" s="10"/>
      <c r="G114" s="28"/>
      <c r="H114" s="10">
        <v>9</v>
      </c>
      <c r="I114" s="10" t="s">
        <v>11</v>
      </c>
      <c r="J114" s="10"/>
      <c r="K114" s="11"/>
      <c r="L114" s="22">
        <f t="shared" si="3"/>
        <v>9</v>
      </c>
      <c r="M114" s="38">
        <v>40</v>
      </c>
      <c r="N114" s="39">
        <f t="shared" si="2"/>
        <v>360</v>
      </c>
    </row>
    <row r="115" spans="2:14" ht="15">
      <c r="B115" s="26">
        <v>107</v>
      </c>
      <c r="C115" s="26"/>
      <c r="D115" s="14" t="s">
        <v>135</v>
      </c>
      <c r="E115" s="10"/>
      <c r="F115" s="10"/>
      <c r="G115" s="28"/>
      <c r="H115" s="10">
        <v>49</v>
      </c>
      <c r="I115" s="10" t="s">
        <v>11</v>
      </c>
      <c r="J115" s="10"/>
      <c r="K115" s="11">
        <v>2</v>
      </c>
      <c r="L115" s="22">
        <f t="shared" si="3"/>
        <v>47</v>
      </c>
      <c r="M115" s="38">
        <v>199</v>
      </c>
      <c r="N115" s="39">
        <f t="shared" si="2"/>
        <v>9353</v>
      </c>
    </row>
    <row r="116" spans="2:14" ht="15">
      <c r="B116" s="26">
        <v>108</v>
      </c>
      <c r="C116" s="26"/>
      <c r="D116" s="14" t="s">
        <v>136</v>
      </c>
      <c r="E116" s="10"/>
      <c r="F116" s="10"/>
      <c r="G116" s="28"/>
      <c r="H116" s="10">
        <v>1</v>
      </c>
      <c r="I116" s="10" t="s">
        <v>20</v>
      </c>
      <c r="J116" s="10"/>
      <c r="K116" s="11"/>
      <c r="L116" s="22">
        <f t="shared" si="3"/>
        <v>1</v>
      </c>
      <c r="M116" s="38">
        <v>94.72</v>
      </c>
      <c r="N116" s="39">
        <f t="shared" si="2"/>
        <v>94.72</v>
      </c>
    </row>
    <row r="117" spans="2:14" ht="15">
      <c r="B117" s="26">
        <v>109</v>
      </c>
      <c r="C117" s="26"/>
      <c r="D117" s="14" t="s">
        <v>137</v>
      </c>
      <c r="E117" s="10"/>
      <c r="F117" s="10"/>
      <c r="G117" s="28"/>
      <c r="H117" s="10">
        <v>28</v>
      </c>
      <c r="I117" s="10" t="s">
        <v>11</v>
      </c>
      <c r="J117" s="10"/>
      <c r="K117" s="11"/>
      <c r="L117" s="22">
        <f t="shared" si="3"/>
        <v>28</v>
      </c>
      <c r="M117" s="38">
        <v>94.72</v>
      </c>
      <c r="N117" s="39">
        <f t="shared" si="2"/>
        <v>2652.16</v>
      </c>
    </row>
    <row r="118" spans="2:14" ht="15">
      <c r="B118" s="26">
        <v>110</v>
      </c>
      <c r="C118" s="26"/>
      <c r="D118" s="14" t="s">
        <v>138</v>
      </c>
      <c r="E118" s="10"/>
      <c r="F118" s="10"/>
      <c r="G118" s="28"/>
      <c r="H118" s="10">
        <v>7</v>
      </c>
      <c r="I118" s="10" t="s">
        <v>139</v>
      </c>
      <c r="J118" s="10"/>
      <c r="K118" s="11"/>
      <c r="L118" s="22">
        <f t="shared" si="3"/>
        <v>7</v>
      </c>
      <c r="M118" s="38">
        <v>37</v>
      </c>
      <c r="N118" s="39">
        <f t="shared" si="2"/>
        <v>259</v>
      </c>
    </row>
    <row r="119" spans="2:14" ht="15">
      <c r="B119" s="26">
        <v>111</v>
      </c>
      <c r="C119" s="26"/>
      <c r="D119" s="14" t="s">
        <v>140</v>
      </c>
      <c r="E119" s="10"/>
      <c r="F119" s="10"/>
      <c r="G119" s="28"/>
      <c r="H119" s="10">
        <v>21</v>
      </c>
      <c r="I119" s="10" t="s">
        <v>11</v>
      </c>
      <c r="J119" s="10"/>
      <c r="K119" s="11">
        <v>1</v>
      </c>
      <c r="L119" s="22">
        <f t="shared" si="3"/>
        <v>20</v>
      </c>
      <c r="M119" s="38">
        <v>25.5</v>
      </c>
      <c r="N119" s="39">
        <f t="shared" si="2"/>
        <v>510</v>
      </c>
    </row>
    <row r="120" spans="2:14" ht="15">
      <c r="B120" s="26">
        <v>112</v>
      </c>
      <c r="C120" s="26"/>
      <c r="D120" s="14" t="s">
        <v>141</v>
      </c>
      <c r="E120" s="10"/>
      <c r="F120" s="10"/>
      <c r="G120" s="28"/>
      <c r="H120" s="10">
        <v>7</v>
      </c>
      <c r="I120" s="10" t="s">
        <v>11</v>
      </c>
      <c r="J120" s="10"/>
      <c r="K120" s="11"/>
      <c r="L120" s="22">
        <f t="shared" si="3"/>
        <v>7</v>
      </c>
      <c r="M120" s="38">
        <v>750</v>
      </c>
      <c r="N120" s="39">
        <f t="shared" si="2"/>
        <v>5250</v>
      </c>
    </row>
    <row r="121" spans="2:14" ht="15">
      <c r="B121" s="26">
        <v>113</v>
      </c>
      <c r="C121" s="26"/>
      <c r="D121" s="14" t="s">
        <v>142</v>
      </c>
      <c r="E121" s="10"/>
      <c r="F121" s="10"/>
      <c r="G121" s="28"/>
      <c r="H121" s="10">
        <v>39</v>
      </c>
      <c r="I121" s="10"/>
      <c r="J121" s="10"/>
      <c r="K121" s="11">
        <v>1</v>
      </c>
      <c r="L121" s="22">
        <f t="shared" si="3"/>
        <v>38</v>
      </c>
      <c r="M121" s="38">
        <v>15</v>
      </c>
      <c r="N121" s="39">
        <f t="shared" si="2"/>
        <v>570</v>
      </c>
    </row>
    <row r="122" spans="2:14" ht="15">
      <c r="B122" s="26">
        <v>114</v>
      </c>
      <c r="C122" s="26"/>
      <c r="D122" s="14" t="s">
        <v>143</v>
      </c>
      <c r="E122" s="10"/>
      <c r="F122" s="10"/>
      <c r="G122" s="28"/>
      <c r="H122" s="10">
        <v>3</v>
      </c>
      <c r="I122" s="10"/>
      <c r="J122" s="10"/>
      <c r="K122" s="11"/>
      <c r="L122" s="22">
        <f t="shared" si="3"/>
        <v>3</v>
      </c>
      <c r="M122" s="38">
        <v>27</v>
      </c>
      <c r="N122" s="39">
        <f t="shared" si="2"/>
        <v>81</v>
      </c>
    </row>
    <row r="123" spans="2:15" ht="15">
      <c r="B123" s="26">
        <v>115</v>
      </c>
      <c r="C123" s="26"/>
      <c r="D123" s="14" t="s">
        <v>144</v>
      </c>
      <c r="E123" s="10"/>
      <c r="F123" s="10"/>
      <c r="G123" s="28"/>
      <c r="H123" s="10">
        <v>1</v>
      </c>
      <c r="I123" s="10"/>
      <c r="J123" s="10"/>
      <c r="K123" s="11"/>
      <c r="L123" s="22">
        <f t="shared" si="3"/>
        <v>1</v>
      </c>
      <c r="M123" s="38">
        <v>60</v>
      </c>
      <c r="N123" s="39">
        <f t="shared" si="2"/>
        <v>60</v>
      </c>
      <c r="O123" s="42">
        <f>SUM(N114:N123)</f>
        <v>19189.879999999997</v>
      </c>
    </row>
    <row r="124" spans="2:14" ht="15">
      <c r="B124" s="26">
        <v>116</v>
      </c>
      <c r="C124" s="26"/>
      <c r="D124" s="32" t="s">
        <v>145</v>
      </c>
      <c r="E124" s="33"/>
      <c r="F124" s="33"/>
      <c r="G124" s="31"/>
      <c r="H124" s="33">
        <v>6</v>
      </c>
      <c r="I124" s="33"/>
      <c r="J124" s="10"/>
      <c r="K124" s="11"/>
      <c r="L124" s="22">
        <f t="shared" si="3"/>
        <v>6</v>
      </c>
      <c r="M124" s="38">
        <v>75</v>
      </c>
      <c r="N124" s="60">
        <f t="shared" si="2"/>
        <v>450</v>
      </c>
    </row>
    <row r="125" spans="2:14" ht="15">
      <c r="B125" s="26">
        <v>117</v>
      </c>
      <c r="C125" s="26"/>
      <c r="D125" s="32" t="s">
        <v>146</v>
      </c>
      <c r="E125" s="33"/>
      <c r="F125" s="33"/>
      <c r="G125" s="31"/>
      <c r="H125" s="33">
        <v>287</v>
      </c>
      <c r="I125" s="33" t="s">
        <v>11</v>
      </c>
      <c r="J125" s="10"/>
      <c r="K125" s="11"/>
      <c r="L125" s="10">
        <f t="shared" si="3"/>
        <v>287</v>
      </c>
      <c r="M125" s="38">
        <v>175</v>
      </c>
      <c r="N125" s="59">
        <f>+L125*M125</f>
        <v>50225</v>
      </c>
    </row>
    <row r="126" spans="2:14" ht="15">
      <c r="B126" s="26">
        <v>118</v>
      </c>
      <c r="C126" s="26"/>
      <c r="D126" s="14" t="s">
        <v>157</v>
      </c>
      <c r="E126" s="9"/>
      <c r="F126" s="9"/>
      <c r="G126" s="34"/>
      <c r="H126" s="9">
        <v>5</v>
      </c>
      <c r="I126" s="36" t="s">
        <v>11</v>
      </c>
      <c r="K126" s="37">
        <v>0</v>
      </c>
      <c r="L126" s="36">
        <f t="shared" si="3"/>
        <v>5</v>
      </c>
      <c r="M126" s="38">
        <v>175</v>
      </c>
      <c r="N126" s="39">
        <f t="shared" si="2"/>
        <v>875</v>
      </c>
    </row>
    <row r="127" spans="2:14" ht="15">
      <c r="B127" s="26">
        <v>119</v>
      </c>
      <c r="C127" s="26"/>
      <c r="D127" s="14" t="s">
        <v>158</v>
      </c>
      <c r="E127" s="10"/>
      <c r="F127" s="10"/>
      <c r="H127" s="10">
        <v>4</v>
      </c>
      <c r="I127" s="36" t="s">
        <v>11</v>
      </c>
      <c r="K127" s="37">
        <v>0</v>
      </c>
      <c r="L127" s="36">
        <f t="shared" si="3"/>
        <v>4</v>
      </c>
      <c r="M127" s="38">
        <v>175</v>
      </c>
      <c r="N127" s="39">
        <f t="shared" si="2"/>
        <v>700</v>
      </c>
    </row>
    <row r="128" spans="2:14" ht="15">
      <c r="B128" s="26">
        <v>120</v>
      </c>
      <c r="C128" s="26"/>
      <c r="D128" s="14" t="s">
        <v>159</v>
      </c>
      <c r="E128" s="10"/>
      <c r="F128" s="10"/>
      <c r="H128" s="10">
        <v>36</v>
      </c>
      <c r="I128" s="36" t="s">
        <v>11</v>
      </c>
      <c r="K128" s="37">
        <v>0</v>
      </c>
      <c r="L128" s="36">
        <f t="shared" si="3"/>
        <v>36</v>
      </c>
      <c r="M128" s="38">
        <v>180</v>
      </c>
      <c r="N128" s="39">
        <f t="shared" si="2"/>
        <v>6480</v>
      </c>
    </row>
    <row r="129" spans="2:14" ht="15">
      <c r="B129" s="26">
        <v>121</v>
      </c>
      <c r="C129" s="26"/>
      <c r="D129" s="14" t="s">
        <v>160</v>
      </c>
      <c r="E129" s="10"/>
      <c r="F129" s="10"/>
      <c r="H129" s="10">
        <v>9</v>
      </c>
      <c r="I129" s="36" t="s">
        <v>11</v>
      </c>
      <c r="K129" s="37">
        <v>0</v>
      </c>
      <c r="L129" s="36">
        <f t="shared" si="3"/>
        <v>9</v>
      </c>
      <c r="M129" s="38">
        <v>200</v>
      </c>
      <c r="N129" s="39">
        <f t="shared" si="2"/>
        <v>1800</v>
      </c>
    </row>
    <row r="130" spans="2:14" ht="15">
      <c r="B130" s="26">
        <v>122</v>
      </c>
      <c r="C130" s="26"/>
      <c r="D130" s="14" t="s">
        <v>161</v>
      </c>
      <c r="E130" s="10"/>
      <c r="F130" s="10"/>
      <c r="H130" s="10">
        <v>12</v>
      </c>
      <c r="I130" s="36" t="s">
        <v>11</v>
      </c>
      <c r="K130" s="37">
        <v>0</v>
      </c>
      <c r="L130" s="36">
        <f t="shared" si="3"/>
        <v>12</v>
      </c>
      <c r="M130" s="38">
        <v>200</v>
      </c>
      <c r="N130" s="39">
        <f t="shared" si="2"/>
        <v>2400</v>
      </c>
    </row>
    <row r="131" spans="2:14" ht="15">
      <c r="B131" s="26">
        <v>123</v>
      </c>
      <c r="C131" s="26"/>
      <c r="D131" s="14" t="s">
        <v>162</v>
      </c>
      <c r="E131" s="10"/>
      <c r="F131" s="10"/>
      <c r="H131" s="10">
        <v>36</v>
      </c>
      <c r="I131" s="36" t="s">
        <v>11</v>
      </c>
      <c r="K131" s="37">
        <v>0</v>
      </c>
      <c r="L131" s="36">
        <f t="shared" si="3"/>
        <v>36</v>
      </c>
      <c r="M131" s="38">
        <v>215</v>
      </c>
      <c r="N131" s="39">
        <f t="shared" si="2"/>
        <v>7740</v>
      </c>
    </row>
    <row r="132" spans="2:14" ht="15">
      <c r="B132" s="26">
        <v>124</v>
      </c>
      <c r="C132" s="26"/>
      <c r="D132" s="14" t="s">
        <v>163</v>
      </c>
      <c r="E132" s="10"/>
      <c r="F132" s="10"/>
      <c r="H132" s="10">
        <v>1</v>
      </c>
      <c r="I132" s="36" t="s">
        <v>11</v>
      </c>
      <c r="K132" s="37">
        <v>0</v>
      </c>
      <c r="L132" s="36">
        <f t="shared" si="3"/>
        <v>1</v>
      </c>
      <c r="M132" s="38">
        <v>750</v>
      </c>
      <c r="N132" s="39">
        <f t="shared" si="2"/>
        <v>750</v>
      </c>
    </row>
    <row r="133" spans="2:14" ht="15">
      <c r="B133" s="26">
        <v>125</v>
      </c>
      <c r="C133" s="26"/>
      <c r="D133" s="14" t="s">
        <v>164</v>
      </c>
      <c r="E133" s="10"/>
      <c r="F133" s="10"/>
      <c r="H133" s="10">
        <v>11</v>
      </c>
      <c r="I133" s="36" t="s">
        <v>11</v>
      </c>
      <c r="K133" s="37">
        <v>0</v>
      </c>
      <c r="L133" s="36">
        <f t="shared" si="3"/>
        <v>11</v>
      </c>
      <c r="M133" s="38">
        <v>650</v>
      </c>
      <c r="N133" s="39">
        <f t="shared" si="2"/>
        <v>7150</v>
      </c>
    </row>
    <row r="134" spans="2:14" ht="15">
      <c r="B134" s="26">
        <v>126</v>
      </c>
      <c r="C134" s="26"/>
      <c r="D134" s="14" t="s">
        <v>165</v>
      </c>
      <c r="E134" s="10"/>
      <c r="F134" s="10"/>
      <c r="H134" s="10">
        <v>1</v>
      </c>
      <c r="I134" s="36" t="s">
        <v>11</v>
      </c>
      <c r="K134" s="37">
        <v>0</v>
      </c>
      <c r="L134" s="36">
        <f t="shared" si="3"/>
        <v>1</v>
      </c>
      <c r="M134" s="38">
        <v>750</v>
      </c>
      <c r="N134" s="39">
        <f t="shared" si="2"/>
        <v>750</v>
      </c>
    </row>
    <row r="135" spans="2:14" ht="15">
      <c r="B135" s="26">
        <v>127</v>
      </c>
      <c r="C135" s="26"/>
      <c r="D135" s="14" t="s">
        <v>166</v>
      </c>
      <c r="E135" s="10"/>
      <c r="F135" s="10"/>
      <c r="H135" s="10">
        <v>1</v>
      </c>
      <c r="I135" s="36" t="s">
        <v>11</v>
      </c>
      <c r="K135" s="37">
        <v>0</v>
      </c>
      <c r="L135" s="36">
        <f t="shared" si="3"/>
        <v>1</v>
      </c>
      <c r="M135" s="38">
        <v>750</v>
      </c>
      <c r="N135" s="39">
        <f t="shared" si="2"/>
        <v>750</v>
      </c>
    </row>
    <row r="136" spans="2:14" ht="15">
      <c r="B136" s="26">
        <v>128</v>
      </c>
      <c r="C136" s="26"/>
      <c r="D136" s="14" t="s">
        <v>167</v>
      </c>
      <c r="E136" s="10"/>
      <c r="F136" s="10"/>
      <c r="H136" s="10">
        <v>6</v>
      </c>
      <c r="I136" s="36" t="s">
        <v>11</v>
      </c>
      <c r="K136" s="37">
        <v>0</v>
      </c>
      <c r="L136" s="36">
        <f t="shared" si="3"/>
        <v>6</v>
      </c>
      <c r="M136" s="38">
        <v>800</v>
      </c>
      <c r="N136" s="39">
        <f t="shared" si="2"/>
        <v>4800</v>
      </c>
    </row>
    <row r="137" spans="2:14" ht="15">
      <c r="B137" s="26">
        <v>129</v>
      </c>
      <c r="C137" s="26"/>
      <c r="D137" s="14" t="s">
        <v>168</v>
      </c>
      <c r="E137" s="10"/>
      <c r="F137" s="10"/>
      <c r="H137" s="10">
        <v>6</v>
      </c>
      <c r="I137" s="36" t="s">
        <v>11</v>
      </c>
      <c r="K137" s="37">
        <v>0</v>
      </c>
      <c r="L137" s="36">
        <f t="shared" si="3"/>
        <v>6</v>
      </c>
      <c r="M137" s="38">
        <v>800</v>
      </c>
      <c r="N137" s="39">
        <f t="shared" si="2"/>
        <v>4800</v>
      </c>
    </row>
    <row r="138" spans="2:14" ht="15">
      <c r="B138" s="26">
        <v>130</v>
      </c>
      <c r="C138" s="26"/>
      <c r="D138" s="14" t="s">
        <v>169</v>
      </c>
      <c r="E138" s="10"/>
      <c r="F138" s="10"/>
      <c r="H138" s="10">
        <v>1</v>
      </c>
      <c r="I138" s="36" t="s">
        <v>11</v>
      </c>
      <c r="K138" s="37">
        <v>0</v>
      </c>
      <c r="L138" s="36">
        <f t="shared" si="3"/>
        <v>1</v>
      </c>
      <c r="M138" s="38">
        <v>750</v>
      </c>
      <c r="N138" s="39">
        <f aca="true" t="shared" si="4" ref="N138:N201">+L138*M138</f>
        <v>750</v>
      </c>
    </row>
    <row r="139" spans="2:14" ht="15">
      <c r="B139" s="26">
        <v>131</v>
      </c>
      <c r="C139" s="26"/>
      <c r="D139" s="14" t="s">
        <v>170</v>
      </c>
      <c r="E139" s="10"/>
      <c r="F139" s="10"/>
      <c r="H139" s="10">
        <v>1</v>
      </c>
      <c r="I139" s="36" t="s">
        <v>11</v>
      </c>
      <c r="K139" s="37">
        <v>0</v>
      </c>
      <c r="L139" s="36">
        <f t="shared" si="3"/>
        <v>1</v>
      </c>
      <c r="M139" s="38">
        <v>950</v>
      </c>
      <c r="N139" s="39">
        <f t="shared" si="4"/>
        <v>950</v>
      </c>
    </row>
    <row r="140" spans="2:14" ht="15">
      <c r="B140" s="26">
        <v>132</v>
      </c>
      <c r="C140" s="26"/>
      <c r="D140" s="14" t="s">
        <v>171</v>
      </c>
      <c r="E140" s="10"/>
      <c r="F140" s="10"/>
      <c r="H140" s="10">
        <v>1</v>
      </c>
      <c r="I140" s="36" t="s">
        <v>11</v>
      </c>
      <c r="K140" s="37">
        <v>0</v>
      </c>
      <c r="L140" s="36">
        <f aca="true" t="shared" si="5" ref="L140:L203">H140+J140-K140</f>
        <v>1</v>
      </c>
      <c r="M140" s="38">
        <v>2750</v>
      </c>
      <c r="N140" s="39">
        <f t="shared" si="4"/>
        <v>2750</v>
      </c>
    </row>
    <row r="141" spans="2:14" ht="15">
      <c r="B141" s="26">
        <v>133</v>
      </c>
      <c r="C141" s="26"/>
      <c r="D141" s="14" t="s">
        <v>172</v>
      </c>
      <c r="E141" s="10"/>
      <c r="F141" s="10"/>
      <c r="H141" s="10">
        <v>2</v>
      </c>
      <c r="I141" s="36" t="s">
        <v>11</v>
      </c>
      <c r="K141" s="37">
        <v>0</v>
      </c>
      <c r="L141" s="36">
        <f t="shared" si="5"/>
        <v>2</v>
      </c>
      <c r="M141" s="38">
        <v>175</v>
      </c>
      <c r="N141" s="39">
        <f t="shared" si="4"/>
        <v>350</v>
      </c>
    </row>
    <row r="142" spans="2:14" ht="15">
      <c r="B142" s="26">
        <v>134</v>
      </c>
      <c r="C142" s="26"/>
      <c r="D142" s="14" t="s">
        <v>173</v>
      </c>
      <c r="E142" s="10"/>
      <c r="F142" s="10"/>
      <c r="H142" s="10">
        <v>13</v>
      </c>
      <c r="I142" s="36" t="s">
        <v>11</v>
      </c>
      <c r="K142" s="37">
        <v>0</v>
      </c>
      <c r="L142" s="36">
        <f t="shared" si="5"/>
        <v>13</v>
      </c>
      <c r="M142" s="38">
        <v>4500</v>
      </c>
      <c r="N142" s="39">
        <f t="shared" si="4"/>
        <v>58500</v>
      </c>
    </row>
    <row r="143" spans="2:14" ht="15">
      <c r="B143" s="26">
        <v>135</v>
      </c>
      <c r="C143" s="26"/>
      <c r="D143" s="14" t="s">
        <v>174</v>
      </c>
      <c r="E143" s="10"/>
      <c r="F143" s="10"/>
      <c r="H143" s="10">
        <v>1</v>
      </c>
      <c r="I143" s="36" t="s">
        <v>11</v>
      </c>
      <c r="K143" s="37">
        <v>0</v>
      </c>
      <c r="L143" s="36">
        <f t="shared" si="5"/>
        <v>1</v>
      </c>
      <c r="M143" s="38">
        <v>175</v>
      </c>
      <c r="N143" s="39">
        <f t="shared" si="4"/>
        <v>175</v>
      </c>
    </row>
    <row r="144" spans="2:14" ht="15">
      <c r="B144" s="26">
        <v>136</v>
      </c>
      <c r="C144" s="26"/>
      <c r="D144" s="14" t="s">
        <v>175</v>
      </c>
      <c r="E144" s="10"/>
      <c r="F144" s="10"/>
      <c r="H144" s="10">
        <v>1</v>
      </c>
      <c r="I144" s="36" t="s">
        <v>11</v>
      </c>
      <c r="K144" s="37">
        <v>0</v>
      </c>
      <c r="L144" s="36">
        <f t="shared" si="5"/>
        <v>1</v>
      </c>
      <c r="M144" s="38">
        <v>150</v>
      </c>
      <c r="N144" s="39">
        <f t="shared" si="4"/>
        <v>150</v>
      </c>
    </row>
    <row r="145" spans="2:14" ht="15">
      <c r="B145" s="26">
        <v>137</v>
      </c>
      <c r="C145" s="26"/>
      <c r="D145" s="14" t="s">
        <v>176</v>
      </c>
      <c r="E145" s="10"/>
      <c r="F145" s="10"/>
      <c r="H145" s="10">
        <v>6</v>
      </c>
      <c r="I145" s="36" t="s">
        <v>11</v>
      </c>
      <c r="K145" s="37">
        <v>0</v>
      </c>
      <c r="L145" s="36">
        <f t="shared" si="5"/>
        <v>6</v>
      </c>
      <c r="M145" s="38">
        <v>100</v>
      </c>
      <c r="N145" s="39">
        <f t="shared" si="4"/>
        <v>600</v>
      </c>
    </row>
    <row r="146" spans="2:14" ht="15">
      <c r="B146" s="26">
        <v>138</v>
      </c>
      <c r="C146" s="26"/>
      <c r="D146" s="14" t="s">
        <v>177</v>
      </c>
      <c r="E146" s="10"/>
      <c r="F146" s="10"/>
      <c r="H146" s="10">
        <v>2</v>
      </c>
      <c r="I146" s="36" t="s">
        <v>11</v>
      </c>
      <c r="K146" s="37">
        <v>0</v>
      </c>
      <c r="L146" s="36">
        <f t="shared" si="5"/>
        <v>2</v>
      </c>
      <c r="M146" s="38">
        <v>75</v>
      </c>
      <c r="N146" s="39">
        <f t="shared" si="4"/>
        <v>150</v>
      </c>
    </row>
    <row r="147" spans="2:14" ht="15">
      <c r="B147" s="26">
        <v>139</v>
      </c>
      <c r="C147" s="26"/>
      <c r="D147" s="14" t="s">
        <v>178</v>
      </c>
      <c r="E147" s="10"/>
      <c r="F147" s="10"/>
      <c r="H147" s="10">
        <v>21</v>
      </c>
      <c r="I147" s="36" t="s">
        <v>11</v>
      </c>
      <c r="K147" s="37">
        <v>0</v>
      </c>
      <c r="L147" s="36">
        <f t="shared" si="5"/>
        <v>21</v>
      </c>
      <c r="M147" s="38">
        <v>55</v>
      </c>
      <c r="N147" s="39">
        <f t="shared" si="4"/>
        <v>1155</v>
      </c>
    </row>
    <row r="148" spans="2:14" ht="15">
      <c r="B148" s="26">
        <v>140</v>
      </c>
      <c r="C148" s="26"/>
      <c r="D148" s="14" t="s">
        <v>179</v>
      </c>
      <c r="E148" s="10"/>
      <c r="F148" s="10"/>
      <c r="H148" s="10">
        <v>13</v>
      </c>
      <c r="I148" s="36" t="s">
        <v>11</v>
      </c>
      <c r="K148" s="37">
        <v>0</v>
      </c>
      <c r="L148" s="36">
        <f t="shared" si="5"/>
        <v>13</v>
      </c>
      <c r="M148" s="38">
        <v>25</v>
      </c>
      <c r="N148" s="39">
        <f t="shared" si="4"/>
        <v>325</v>
      </c>
    </row>
    <row r="149" spans="2:14" ht="15">
      <c r="B149" s="26">
        <v>141</v>
      </c>
      <c r="C149" s="26"/>
      <c r="D149" s="14" t="s">
        <v>180</v>
      </c>
      <c r="E149" s="10"/>
      <c r="F149" s="10"/>
      <c r="H149" s="10">
        <v>3</v>
      </c>
      <c r="I149" s="36" t="s">
        <v>11</v>
      </c>
      <c r="K149" s="37">
        <v>0</v>
      </c>
      <c r="L149" s="36">
        <f t="shared" si="5"/>
        <v>3</v>
      </c>
      <c r="M149" s="38">
        <v>950</v>
      </c>
      <c r="N149" s="39">
        <f t="shared" si="4"/>
        <v>2850</v>
      </c>
    </row>
    <row r="150" spans="2:14" ht="15">
      <c r="B150" s="26">
        <v>142</v>
      </c>
      <c r="C150" s="26"/>
      <c r="D150" s="14" t="s">
        <v>181</v>
      </c>
      <c r="E150" s="10"/>
      <c r="F150" s="10"/>
      <c r="H150" s="10">
        <v>7</v>
      </c>
      <c r="I150" s="36" t="s">
        <v>11</v>
      </c>
      <c r="K150" s="37">
        <v>0</v>
      </c>
      <c r="L150" s="36">
        <f t="shared" si="5"/>
        <v>7</v>
      </c>
      <c r="M150" s="38">
        <v>850</v>
      </c>
      <c r="N150" s="39">
        <f t="shared" si="4"/>
        <v>5950</v>
      </c>
    </row>
    <row r="151" spans="2:14" ht="15">
      <c r="B151" s="26">
        <v>143</v>
      </c>
      <c r="C151" s="26"/>
      <c r="D151" s="14" t="s">
        <v>182</v>
      </c>
      <c r="E151" s="10"/>
      <c r="F151" s="10"/>
      <c r="H151" s="10">
        <v>3</v>
      </c>
      <c r="I151" s="36" t="s">
        <v>11</v>
      </c>
      <c r="K151" s="37">
        <v>0</v>
      </c>
      <c r="L151" s="36">
        <f t="shared" si="5"/>
        <v>3</v>
      </c>
      <c r="M151" s="38">
        <v>275</v>
      </c>
      <c r="N151" s="39">
        <f t="shared" si="4"/>
        <v>825</v>
      </c>
    </row>
    <row r="152" spans="2:14" ht="15">
      <c r="B152" s="26">
        <v>144</v>
      </c>
      <c r="C152" s="26"/>
      <c r="D152" s="14" t="s">
        <v>183</v>
      </c>
      <c r="E152" s="10"/>
      <c r="F152" s="10"/>
      <c r="H152" s="10">
        <v>2</v>
      </c>
      <c r="I152" s="36" t="s">
        <v>11</v>
      </c>
      <c r="K152" s="37">
        <v>0</v>
      </c>
      <c r="L152" s="36">
        <f t="shared" si="5"/>
        <v>2</v>
      </c>
      <c r="M152" s="38">
        <v>150</v>
      </c>
      <c r="N152" s="39">
        <f t="shared" si="4"/>
        <v>300</v>
      </c>
    </row>
    <row r="153" spans="2:14" ht="15">
      <c r="B153" s="26">
        <v>145</v>
      </c>
      <c r="C153" s="26"/>
      <c r="D153" s="14" t="s">
        <v>184</v>
      </c>
      <c r="E153" s="10"/>
      <c r="F153" s="10"/>
      <c r="H153" s="10">
        <v>4</v>
      </c>
      <c r="I153" s="36" t="s">
        <v>11</v>
      </c>
      <c r="K153" s="37">
        <v>0</v>
      </c>
      <c r="L153" s="36">
        <f t="shared" si="5"/>
        <v>4</v>
      </c>
      <c r="M153" s="38">
        <v>175</v>
      </c>
      <c r="N153" s="39">
        <f t="shared" si="4"/>
        <v>700</v>
      </c>
    </row>
    <row r="154" spans="2:14" ht="15">
      <c r="B154" s="26">
        <v>146</v>
      </c>
      <c r="C154" s="26"/>
      <c r="D154" s="14" t="s">
        <v>185</v>
      </c>
      <c r="E154" s="10"/>
      <c r="F154" s="10"/>
      <c r="H154" s="10">
        <v>4</v>
      </c>
      <c r="I154" s="36" t="s">
        <v>11</v>
      </c>
      <c r="K154" s="37">
        <v>0</v>
      </c>
      <c r="L154" s="36">
        <f t="shared" si="5"/>
        <v>4</v>
      </c>
      <c r="M154" s="38">
        <v>175</v>
      </c>
      <c r="N154" s="39">
        <f t="shared" si="4"/>
        <v>700</v>
      </c>
    </row>
    <row r="155" spans="2:14" ht="15">
      <c r="B155" s="26">
        <v>147</v>
      </c>
      <c r="C155" s="26"/>
      <c r="D155" s="14" t="s">
        <v>186</v>
      </c>
      <c r="E155" s="10"/>
      <c r="F155" s="10"/>
      <c r="H155" s="10">
        <v>1</v>
      </c>
      <c r="I155" s="36" t="s">
        <v>11</v>
      </c>
      <c r="K155" s="37">
        <v>0</v>
      </c>
      <c r="L155" s="36">
        <f t="shared" si="5"/>
        <v>1</v>
      </c>
      <c r="M155" s="38">
        <v>200</v>
      </c>
      <c r="N155" s="39">
        <f t="shared" si="4"/>
        <v>200</v>
      </c>
    </row>
    <row r="156" spans="2:14" ht="15">
      <c r="B156" s="26">
        <v>148</v>
      </c>
      <c r="C156" s="26"/>
      <c r="D156" s="14" t="s">
        <v>187</v>
      </c>
      <c r="E156" s="10"/>
      <c r="F156" s="10"/>
      <c r="H156" s="10">
        <v>8</v>
      </c>
      <c r="I156" s="36" t="s">
        <v>11</v>
      </c>
      <c r="K156" s="37">
        <v>0</v>
      </c>
      <c r="L156" s="36">
        <f t="shared" si="5"/>
        <v>8</v>
      </c>
      <c r="M156" s="38">
        <v>200</v>
      </c>
      <c r="N156" s="39">
        <f t="shared" si="4"/>
        <v>1600</v>
      </c>
    </row>
    <row r="157" spans="2:14" ht="15">
      <c r="B157" s="26">
        <v>149</v>
      </c>
      <c r="C157" s="26"/>
      <c r="D157" s="14" t="s">
        <v>188</v>
      </c>
      <c r="E157" s="10"/>
      <c r="F157" s="10"/>
      <c r="H157" s="10">
        <v>14</v>
      </c>
      <c r="I157" s="36" t="s">
        <v>11</v>
      </c>
      <c r="K157" s="37">
        <v>0</v>
      </c>
      <c r="L157" s="36">
        <f t="shared" si="5"/>
        <v>14</v>
      </c>
      <c r="M157" s="38">
        <v>200</v>
      </c>
      <c r="N157" s="39">
        <f t="shared" si="4"/>
        <v>2800</v>
      </c>
    </row>
    <row r="158" spans="2:14" ht="15">
      <c r="B158" s="26">
        <v>150</v>
      </c>
      <c r="C158" s="26"/>
      <c r="D158" s="14" t="s">
        <v>189</v>
      </c>
      <c r="E158" s="10"/>
      <c r="F158" s="10"/>
      <c r="H158" s="10">
        <v>8</v>
      </c>
      <c r="I158" s="36" t="s">
        <v>11</v>
      </c>
      <c r="K158" s="37">
        <v>0</v>
      </c>
      <c r="L158" s="36">
        <f t="shared" si="5"/>
        <v>8</v>
      </c>
      <c r="M158" s="38">
        <v>200</v>
      </c>
      <c r="N158" s="39">
        <f t="shared" si="4"/>
        <v>1600</v>
      </c>
    </row>
    <row r="159" spans="2:14" ht="15">
      <c r="B159" s="26">
        <v>151</v>
      </c>
      <c r="C159" s="26"/>
      <c r="D159" s="14" t="s">
        <v>190</v>
      </c>
      <c r="E159" s="10"/>
      <c r="F159" s="10"/>
      <c r="H159" s="10">
        <v>5</v>
      </c>
      <c r="I159" s="36" t="s">
        <v>11</v>
      </c>
      <c r="K159" s="37">
        <v>0</v>
      </c>
      <c r="L159" s="36">
        <f t="shared" si="5"/>
        <v>5</v>
      </c>
      <c r="M159" s="38">
        <v>200</v>
      </c>
      <c r="N159" s="39">
        <f t="shared" si="4"/>
        <v>1000</v>
      </c>
    </row>
    <row r="160" spans="2:14" ht="15">
      <c r="B160" s="26">
        <v>152</v>
      </c>
      <c r="C160" s="26"/>
      <c r="D160" s="14" t="s">
        <v>191</v>
      </c>
      <c r="E160" s="10"/>
      <c r="F160" s="10"/>
      <c r="H160" s="10">
        <v>1</v>
      </c>
      <c r="I160" s="36" t="s">
        <v>11</v>
      </c>
      <c r="K160" s="37">
        <v>0</v>
      </c>
      <c r="L160" s="36">
        <f t="shared" si="5"/>
        <v>1</v>
      </c>
      <c r="M160" s="38">
        <v>225</v>
      </c>
      <c r="N160" s="39">
        <f t="shared" si="4"/>
        <v>225</v>
      </c>
    </row>
    <row r="161" spans="2:14" ht="15">
      <c r="B161" s="26">
        <v>153</v>
      </c>
      <c r="C161" s="26"/>
      <c r="D161" s="14" t="s">
        <v>192</v>
      </c>
      <c r="E161" s="10"/>
      <c r="F161" s="10"/>
      <c r="H161" s="10">
        <v>10</v>
      </c>
      <c r="I161" s="36" t="s">
        <v>11</v>
      </c>
      <c r="K161" s="37">
        <v>0</v>
      </c>
      <c r="L161" s="36">
        <f t="shared" si="5"/>
        <v>10</v>
      </c>
      <c r="M161" s="38">
        <v>225</v>
      </c>
      <c r="N161" s="39">
        <f t="shared" si="4"/>
        <v>2250</v>
      </c>
    </row>
    <row r="162" spans="2:14" ht="15">
      <c r="B162" s="26">
        <v>154</v>
      </c>
      <c r="C162" s="26"/>
      <c r="D162" s="14" t="s">
        <v>193</v>
      </c>
      <c r="E162" s="10"/>
      <c r="F162" s="10"/>
      <c r="H162" s="10">
        <v>9</v>
      </c>
      <c r="I162" s="36" t="s">
        <v>11</v>
      </c>
      <c r="K162" s="37">
        <v>0</v>
      </c>
      <c r="L162" s="36">
        <f t="shared" si="5"/>
        <v>9</v>
      </c>
      <c r="M162" s="38">
        <v>225</v>
      </c>
      <c r="N162" s="39">
        <f t="shared" si="4"/>
        <v>2025</v>
      </c>
    </row>
    <row r="163" spans="2:14" ht="15">
      <c r="B163" s="26">
        <v>155</v>
      </c>
      <c r="C163" s="26"/>
      <c r="D163" s="14" t="s">
        <v>194</v>
      </c>
      <c r="E163" s="10"/>
      <c r="F163" s="10"/>
      <c r="H163" s="10">
        <v>1</v>
      </c>
      <c r="I163" s="36" t="s">
        <v>11</v>
      </c>
      <c r="K163" s="37">
        <v>0</v>
      </c>
      <c r="L163" s="36">
        <f t="shared" si="5"/>
        <v>1</v>
      </c>
      <c r="M163" s="38">
        <v>200</v>
      </c>
      <c r="N163" s="39">
        <f t="shared" si="4"/>
        <v>200</v>
      </c>
    </row>
    <row r="164" spans="2:14" ht="15">
      <c r="B164" s="26">
        <v>156</v>
      </c>
      <c r="C164" s="26"/>
      <c r="D164" s="14" t="s">
        <v>195</v>
      </c>
      <c r="E164" s="10"/>
      <c r="F164" s="10"/>
      <c r="H164" s="10">
        <v>1</v>
      </c>
      <c r="I164" s="36" t="s">
        <v>11</v>
      </c>
      <c r="K164" s="37">
        <v>0</v>
      </c>
      <c r="L164" s="36">
        <f t="shared" si="5"/>
        <v>1</v>
      </c>
      <c r="M164" s="38">
        <v>200</v>
      </c>
      <c r="N164" s="39">
        <f t="shared" si="4"/>
        <v>200</v>
      </c>
    </row>
    <row r="165" spans="2:14" ht="15">
      <c r="B165" s="26">
        <v>157</v>
      </c>
      <c r="C165" s="26"/>
      <c r="D165" s="14" t="s">
        <v>196</v>
      </c>
      <c r="E165" s="10"/>
      <c r="F165" s="10"/>
      <c r="H165" s="10">
        <v>9</v>
      </c>
      <c r="I165" s="36" t="s">
        <v>11</v>
      </c>
      <c r="K165" s="37">
        <v>0</v>
      </c>
      <c r="L165" s="36">
        <f t="shared" si="5"/>
        <v>9</v>
      </c>
      <c r="M165" s="38">
        <v>325</v>
      </c>
      <c r="N165" s="39">
        <f t="shared" si="4"/>
        <v>2925</v>
      </c>
    </row>
    <row r="166" spans="2:14" ht="15">
      <c r="B166" s="26">
        <v>158</v>
      </c>
      <c r="C166" s="26"/>
      <c r="D166" s="14" t="s">
        <v>197</v>
      </c>
      <c r="E166" s="10"/>
      <c r="F166" s="10"/>
      <c r="H166" s="10">
        <v>13</v>
      </c>
      <c r="I166" s="36" t="s">
        <v>11</v>
      </c>
      <c r="K166" s="37">
        <v>0</v>
      </c>
      <c r="L166" s="36">
        <f t="shared" si="5"/>
        <v>13</v>
      </c>
      <c r="M166" s="38">
        <v>325</v>
      </c>
      <c r="N166" s="39">
        <f t="shared" si="4"/>
        <v>4225</v>
      </c>
    </row>
    <row r="167" spans="2:14" ht="15">
      <c r="B167" s="26">
        <v>159</v>
      </c>
      <c r="C167" s="26"/>
      <c r="D167" s="14" t="s">
        <v>198</v>
      </c>
      <c r="E167" s="10"/>
      <c r="F167" s="10"/>
      <c r="H167" s="10">
        <v>1</v>
      </c>
      <c r="I167" s="36" t="s">
        <v>11</v>
      </c>
      <c r="K167" s="37">
        <v>0</v>
      </c>
      <c r="L167" s="36">
        <f t="shared" si="5"/>
        <v>1</v>
      </c>
      <c r="M167" s="38">
        <v>350</v>
      </c>
      <c r="N167" s="39">
        <f t="shared" si="4"/>
        <v>350</v>
      </c>
    </row>
    <row r="168" spans="2:14" ht="15">
      <c r="B168" s="26">
        <v>160</v>
      </c>
      <c r="C168" s="26"/>
      <c r="D168" s="14" t="s">
        <v>199</v>
      </c>
      <c r="E168" s="10"/>
      <c r="F168" s="10"/>
      <c r="H168" s="10">
        <v>4</v>
      </c>
      <c r="I168" s="36" t="s">
        <v>11</v>
      </c>
      <c r="K168" s="37">
        <v>0</v>
      </c>
      <c r="L168" s="36">
        <f t="shared" si="5"/>
        <v>4</v>
      </c>
      <c r="M168" s="38">
        <v>325</v>
      </c>
      <c r="N168" s="39">
        <f t="shared" si="4"/>
        <v>1300</v>
      </c>
    </row>
    <row r="169" spans="2:14" ht="15">
      <c r="B169" s="26">
        <v>161</v>
      </c>
      <c r="C169" s="26"/>
      <c r="D169" s="14" t="s">
        <v>200</v>
      </c>
      <c r="E169" s="10"/>
      <c r="F169" s="10"/>
      <c r="H169" s="10">
        <v>1</v>
      </c>
      <c r="I169" s="36" t="s">
        <v>11</v>
      </c>
      <c r="K169" s="37">
        <v>0</v>
      </c>
      <c r="L169" s="36">
        <f t="shared" si="5"/>
        <v>1</v>
      </c>
      <c r="M169" s="38">
        <v>325</v>
      </c>
      <c r="N169" s="39">
        <f t="shared" si="4"/>
        <v>325</v>
      </c>
    </row>
    <row r="170" spans="2:14" ht="15">
      <c r="B170" s="26">
        <v>162</v>
      </c>
      <c r="C170" s="26"/>
      <c r="D170" s="14" t="s">
        <v>201</v>
      </c>
      <c r="E170" s="10"/>
      <c r="F170" s="10"/>
      <c r="H170" s="10">
        <v>2</v>
      </c>
      <c r="I170" s="36" t="s">
        <v>11</v>
      </c>
      <c r="K170" s="37">
        <v>0</v>
      </c>
      <c r="L170" s="36">
        <f t="shared" si="5"/>
        <v>2</v>
      </c>
      <c r="M170" s="38">
        <v>325</v>
      </c>
      <c r="N170" s="39">
        <f t="shared" si="4"/>
        <v>650</v>
      </c>
    </row>
    <row r="171" spans="2:14" ht="15">
      <c r="B171" s="26">
        <v>163</v>
      </c>
      <c r="C171" s="26"/>
      <c r="D171" s="14" t="s">
        <v>202</v>
      </c>
      <c r="E171" s="10"/>
      <c r="F171" s="10"/>
      <c r="H171" s="10">
        <v>4</v>
      </c>
      <c r="I171" s="36" t="s">
        <v>11</v>
      </c>
      <c r="K171" s="37">
        <v>0</v>
      </c>
      <c r="L171" s="36">
        <f t="shared" si="5"/>
        <v>4</v>
      </c>
      <c r="M171" s="38">
        <v>350</v>
      </c>
      <c r="N171" s="39">
        <f t="shared" si="4"/>
        <v>1400</v>
      </c>
    </row>
    <row r="172" spans="2:14" ht="15">
      <c r="B172" s="26">
        <v>164</v>
      </c>
      <c r="C172" s="26"/>
      <c r="D172" s="14" t="s">
        <v>203</v>
      </c>
      <c r="E172" s="10"/>
      <c r="F172" s="10"/>
      <c r="H172" s="10">
        <v>1</v>
      </c>
      <c r="I172" s="36" t="s">
        <v>11</v>
      </c>
      <c r="K172" s="37">
        <v>0</v>
      </c>
      <c r="L172" s="36">
        <f t="shared" si="5"/>
        <v>1</v>
      </c>
      <c r="M172" s="38">
        <v>125</v>
      </c>
      <c r="N172" s="39">
        <f t="shared" si="4"/>
        <v>125</v>
      </c>
    </row>
    <row r="173" spans="2:14" ht="15">
      <c r="B173" s="26">
        <v>165</v>
      </c>
      <c r="C173" s="26"/>
      <c r="D173" s="14" t="s">
        <v>204</v>
      </c>
      <c r="E173" s="10"/>
      <c r="F173" s="10"/>
      <c r="H173" s="10">
        <v>9</v>
      </c>
      <c r="I173" s="36" t="s">
        <v>11</v>
      </c>
      <c r="K173" s="37">
        <v>0</v>
      </c>
      <c r="L173" s="36">
        <f t="shared" si="5"/>
        <v>9</v>
      </c>
      <c r="M173" s="38">
        <v>275</v>
      </c>
      <c r="N173" s="39">
        <f t="shared" si="4"/>
        <v>2475</v>
      </c>
    </row>
    <row r="174" spans="2:14" ht="15">
      <c r="B174" s="26">
        <v>166</v>
      </c>
      <c r="C174" s="26"/>
      <c r="D174" s="14" t="s">
        <v>205</v>
      </c>
      <c r="E174" s="10"/>
      <c r="F174" s="10"/>
      <c r="H174" s="10">
        <v>2</v>
      </c>
      <c r="I174" s="36" t="s">
        <v>11</v>
      </c>
      <c r="K174" s="37">
        <v>0</v>
      </c>
      <c r="L174" s="36">
        <f t="shared" si="5"/>
        <v>2</v>
      </c>
      <c r="M174" s="38">
        <v>375</v>
      </c>
      <c r="N174" s="39">
        <f t="shared" si="4"/>
        <v>750</v>
      </c>
    </row>
    <row r="175" spans="2:14" ht="15">
      <c r="B175" s="26">
        <v>167</v>
      </c>
      <c r="C175" s="26"/>
      <c r="D175" s="14" t="s">
        <v>206</v>
      </c>
      <c r="E175" s="10"/>
      <c r="F175" s="10"/>
      <c r="H175" s="10">
        <v>2</v>
      </c>
      <c r="I175" s="36" t="s">
        <v>11</v>
      </c>
      <c r="K175" s="37">
        <v>0</v>
      </c>
      <c r="L175" s="36">
        <f t="shared" si="5"/>
        <v>2</v>
      </c>
      <c r="M175" s="38">
        <v>375</v>
      </c>
      <c r="N175" s="39">
        <f t="shared" si="4"/>
        <v>750</v>
      </c>
    </row>
    <row r="176" spans="2:14" ht="15">
      <c r="B176" s="26">
        <v>168</v>
      </c>
      <c r="C176" s="26"/>
      <c r="D176" s="14" t="s">
        <v>207</v>
      </c>
      <c r="E176" s="10"/>
      <c r="F176" s="10"/>
      <c r="H176" s="10">
        <v>2</v>
      </c>
      <c r="I176" s="36" t="s">
        <v>11</v>
      </c>
      <c r="K176" s="37">
        <v>0</v>
      </c>
      <c r="L176" s="36">
        <f t="shared" si="5"/>
        <v>2</v>
      </c>
      <c r="M176" s="38">
        <v>285</v>
      </c>
      <c r="N176" s="39">
        <f t="shared" si="4"/>
        <v>570</v>
      </c>
    </row>
    <row r="177" spans="2:14" ht="15">
      <c r="B177" s="26">
        <v>169</v>
      </c>
      <c r="C177" s="26"/>
      <c r="D177" s="14" t="s">
        <v>208</v>
      </c>
      <c r="E177" s="10"/>
      <c r="F177" s="10"/>
      <c r="H177" s="10">
        <v>1</v>
      </c>
      <c r="I177" s="36" t="s">
        <v>11</v>
      </c>
      <c r="K177" s="37">
        <v>0</v>
      </c>
      <c r="L177" s="36">
        <f t="shared" si="5"/>
        <v>1</v>
      </c>
      <c r="M177" s="38">
        <v>210</v>
      </c>
      <c r="N177" s="39">
        <f t="shared" si="4"/>
        <v>210</v>
      </c>
    </row>
    <row r="178" spans="2:14" ht="15">
      <c r="B178" s="26">
        <v>170</v>
      </c>
      <c r="C178" s="26"/>
      <c r="D178" s="14" t="s">
        <v>209</v>
      </c>
      <c r="E178" s="10"/>
      <c r="F178" s="10"/>
      <c r="H178" s="10">
        <v>1</v>
      </c>
      <c r="I178" s="36" t="s">
        <v>11</v>
      </c>
      <c r="K178" s="37">
        <v>0</v>
      </c>
      <c r="L178" s="36">
        <f t="shared" si="5"/>
        <v>1</v>
      </c>
      <c r="M178" s="38">
        <v>225</v>
      </c>
      <c r="N178" s="39">
        <f t="shared" si="4"/>
        <v>225</v>
      </c>
    </row>
    <row r="179" spans="2:14" ht="15">
      <c r="B179" s="26">
        <v>171</v>
      </c>
      <c r="C179" s="26"/>
      <c r="D179" s="14" t="s">
        <v>210</v>
      </c>
      <c r="E179" s="10"/>
      <c r="F179" s="10"/>
      <c r="H179" s="10">
        <v>2</v>
      </c>
      <c r="I179" s="36" t="s">
        <v>11</v>
      </c>
      <c r="K179" s="37">
        <v>0</v>
      </c>
      <c r="L179" s="36">
        <f t="shared" si="5"/>
        <v>2</v>
      </c>
      <c r="M179" s="38">
        <v>115</v>
      </c>
      <c r="N179" s="39">
        <f t="shared" si="4"/>
        <v>230</v>
      </c>
    </row>
    <row r="180" spans="2:14" ht="15">
      <c r="B180" s="26">
        <v>172</v>
      </c>
      <c r="C180" s="26"/>
      <c r="D180" s="14" t="s">
        <v>211</v>
      </c>
      <c r="E180" s="10"/>
      <c r="F180" s="10"/>
      <c r="H180" s="10">
        <v>2</v>
      </c>
      <c r="I180" s="36" t="s">
        <v>11</v>
      </c>
      <c r="K180" s="37">
        <v>0</v>
      </c>
      <c r="L180" s="36">
        <f t="shared" si="5"/>
        <v>2</v>
      </c>
      <c r="M180" s="38">
        <v>375</v>
      </c>
      <c r="N180" s="39">
        <f t="shared" si="4"/>
        <v>750</v>
      </c>
    </row>
    <row r="181" spans="2:14" ht="15">
      <c r="B181" s="26">
        <v>173</v>
      </c>
      <c r="C181" s="26"/>
      <c r="D181" s="14" t="s">
        <v>212</v>
      </c>
      <c r="E181" s="10"/>
      <c r="F181" s="10"/>
      <c r="H181" s="10">
        <v>15</v>
      </c>
      <c r="I181" s="36" t="s">
        <v>11</v>
      </c>
      <c r="K181" s="37">
        <v>0</v>
      </c>
      <c r="L181" s="36">
        <f t="shared" si="5"/>
        <v>15</v>
      </c>
      <c r="M181" s="38">
        <v>375</v>
      </c>
      <c r="N181" s="39">
        <f t="shared" si="4"/>
        <v>5625</v>
      </c>
    </row>
    <row r="182" spans="2:14" ht="15">
      <c r="B182" s="26">
        <v>174</v>
      </c>
      <c r="C182" s="26"/>
      <c r="D182" s="14" t="s">
        <v>213</v>
      </c>
      <c r="E182" s="10"/>
      <c r="F182" s="10"/>
      <c r="H182" s="10">
        <v>4</v>
      </c>
      <c r="I182" s="36" t="s">
        <v>11</v>
      </c>
      <c r="K182" s="37">
        <v>0</v>
      </c>
      <c r="L182" s="36">
        <f t="shared" si="5"/>
        <v>4</v>
      </c>
      <c r="M182" s="38">
        <v>450</v>
      </c>
      <c r="N182" s="39">
        <f t="shared" si="4"/>
        <v>1800</v>
      </c>
    </row>
    <row r="183" spans="2:14" ht="15">
      <c r="B183" s="26">
        <v>175</v>
      </c>
      <c r="C183" s="26"/>
      <c r="D183" s="14" t="s">
        <v>214</v>
      </c>
      <c r="E183" s="10"/>
      <c r="F183" s="10"/>
      <c r="H183" s="10">
        <v>13</v>
      </c>
      <c r="I183" s="36" t="s">
        <v>11</v>
      </c>
      <c r="K183" s="37">
        <v>0</v>
      </c>
      <c r="L183" s="36">
        <f t="shared" si="5"/>
        <v>13</v>
      </c>
      <c r="M183" s="38">
        <v>2076.27</v>
      </c>
      <c r="N183" s="39">
        <f t="shared" si="4"/>
        <v>26991.51</v>
      </c>
    </row>
    <row r="184" spans="2:14" ht="15">
      <c r="B184" s="26">
        <v>176</v>
      </c>
      <c r="C184" s="26"/>
      <c r="D184" s="14" t="s">
        <v>215</v>
      </c>
      <c r="E184" s="10"/>
      <c r="F184" s="10"/>
      <c r="H184" s="10">
        <v>1</v>
      </c>
      <c r="I184" s="36" t="s">
        <v>11</v>
      </c>
      <c r="K184" s="37">
        <v>0</v>
      </c>
      <c r="L184" s="36">
        <f t="shared" si="5"/>
        <v>1</v>
      </c>
      <c r="M184" s="38">
        <v>4406.77</v>
      </c>
      <c r="N184" s="39">
        <f t="shared" si="4"/>
        <v>4406.77</v>
      </c>
    </row>
    <row r="185" spans="2:14" ht="15">
      <c r="B185" s="26">
        <v>177</v>
      </c>
      <c r="C185" s="26"/>
      <c r="D185" s="14" t="s">
        <v>216</v>
      </c>
      <c r="E185" s="10"/>
      <c r="F185" s="10"/>
      <c r="H185" s="10">
        <v>1</v>
      </c>
      <c r="I185" s="36" t="s">
        <v>11</v>
      </c>
      <c r="K185" s="37">
        <v>0</v>
      </c>
      <c r="L185" s="36">
        <f t="shared" si="5"/>
        <v>1</v>
      </c>
      <c r="M185" s="38">
        <v>2950</v>
      </c>
      <c r="N185" s="39">
        <f t="shared" si="4"/>
        <v>2950</v>
      </c>
    </row>
    <row r="186" spans="2:14" ht="15">
      <c r="B186" s="26">
        <v>178</v>
      </c>
      <c r="C186" s="26"/>
      <c r="D186" s="14" t="s">
        <v>217</v>
      </c>
      <c r="E186" s="10"/>
      <c r="F186" s="10"/>
      <c r="H186" s="10">
        <v>1</v>
      </c>
      <c r="I186" s="36" t="s">
        <v>11</v>
      </c>
      <c r="K186" s="37">
        <v>0</v>
      </c>
      <c r="L186" s="36">
        <f t="shared" si="5"/>
        <v>1</v>
      </c>
      <c r="M186" s="38">
        <v>2650</v>
      </c>
      <c r="N186" s="39">
        <f t="shared" si="4"/>
        <v>2650</v>
      </c>
    </row>
    <row r="187" spans="2:14" ht="15">
      <c r="B187" s="26">
        <v>179</v>
      </c>
      <c r="C187" s="26"/>
      <c r="D187" s="14" t="s">
        <v>218</v>
      </c>
      <c r="E187" s="10"/>
      <c r="F187" s="10"/>
      <c r="H187" s="10">
        <v>4</v>
      </c>
      <c r="I187" s="36" t="s">
        <v>11</v>
      </c>
      <c r="K187" s="37">
        <v>0</v>
      </c>
      <c r="L187" s="36">
        <f t="shared" si="5"/>
        <v>4</v>
      </c>
      <c r="M187" s="38">
        <v>7500</v>
      </c>
      <c r="N187" s="39">
        <f t="shared" si="4"/>
        <v>30000</v>
      </c>
    </row>
    <row r="188" spans="2:14" ht="15">
      <c r="B188" s="26">
        <v>180</v>
      </c>
      <c r="C188" s="26"/>
      <c r="D188" s="14" t="s">
        <v>219</v>
      </c>
      <c r="E188" s="10"/>
      <c r="F188" s="10"/>
      <c r="H188" s="10">
        <v>2</v>
      </c>
      <c r="I188" s="36" t="s">
        <v>11</v>
      </c>
      <c r="K188" s="37">
        <v>0</v>
      </c>
      <c r="L188" s="36">
        <f t="shared" si="5"/>
        <v>2</v>
      </c>
      <c r="M188" s="38">
        <v>7500</v>
      </c>
      <c r="N188" s="39">
        <f t="shared" si="4"/>
        <v>15000</v>
      </c>
    </row>
    <row r="189" spans="2:14" ht="15">
      <c r="B189" s="26">
        <v>181</v>
      </c>
      <c r="C189" s="26"/>
      <c r="D189" s="14" t="s">
        <v>220</v>
      </c>
      <c r="E189" s="10"/>
      <c r="F189" s="10"/>
      <c r="H189" s="10">
        <v>2</v>
      </c>
      <c r="I189" s="36" t="s">
        <v>11</v>
      </c>
      <c r="K189" s="37">
        <v>0</v>
      </c>
      <c r="L189" s="36">
        <f t="shared" si="5"/>
        <v>2</v>
      </c>
      <c r="M189" s="38">
        <v>4025.42</v>
      </c>
      <c r="N189" s="39">
        <f t="shared" si="4"/>
        <v>8050.84</v>
      </c>
    </row>
    <row r="190" spans="2:14" ht="15">
      <c r="B190" s="26">
        <v>182</v>
      </c>
      <c r="C190" s="26"/>
      <c r="D190" s="14" t="s">
        <v>221</v>
      </c>
      <c r="E190" s="10"/>
      <c r="F190" s="10"/>
      <c r="H190" s="10">
        <v>3</v>
      </c>
      <c r="I190" s="36" t="s">
        <v>11</v>
      </c>
      <c r="K190" s="37">
        <v>0</v>
      </c>
      <c r="L190" s="36">
        <f t="shared" si="5"/>
        <v>3</v>
      </c>
      <c r="M190" s="38">
        <v>2975</v>
      </c>
      <c r="N190" s="39">
        <f t="shared" si="4"/>
        <v>8925</v>
      </c>
    </row>
    <row r="191" spans="2:14" ht="15">
      <c r="B191" s="26">
        <v>183</v>
      </c>
      <c r="C191" s="26"/>
      <c r="D191" s="14" t="s">
        <v>222</v>
      </c>
      <c r="E191" s="10"/>
      <c r="F191" s="10"/>
      <c r="H191" s="10">
        <v>3</v>
      </c>
      <c r="I191" s="36" t="s">
        <v>11</v>
      </c>
      <c r="K191" s="37">
        <v>0</v>
      </c>
      <c r="L191" s="36">
        <f t="shared" si="5"/>
        <v>3</v>
      </c>
      <c r="M191" s="38">
        <v>4350</v>
      </c>
      <c r="N191" s="39">
        <f t="shared" si="4"/>
        <v>13050</v>
      </c>
    </row>
    <row r="192" spans="2:14" ht="15">
      <c r="B192" s="26">
        <v>184</v>
      </c>
      <c r="C192" s="26"/>
      <c r="D192" s="14" t="s">
        <v>223</v>
      </c>
      <c r="E192" s="10"/>
      <c r="F192" s="10"/>
      <c r="H192" s="10">
        <v>2</v>
      </c>
      <c r="I192" s="36" t="s">
        <v>11</v>
      </c>
      <c r="K192" s="37">
        <v>0</v>
      </c>
      <c r="L192" s="36">
        <f t="shared" si="5"/>
        <v>2</v>
      </c>
      <c r="M192" s="38">
        <v>2575</v>
      </c>
      <c r="N192" s="39">
        <f t="shared" si="4"/>
        <v>5150</v>
      </c>
    </row>
    <row r="193" spans="2:14" ht="15">
      <c r="B193" s="26">
        <v>185</v>
      </c>
      <c r="C193" s="26"/>
      <c r="D193" s="14" t="s">
        <v>224</v>
      </c>
      <c r="E193" s="10"/>
      <c r="F193" s="10"/>
      <c r="H193" s="10">
        <v>5</v>
      </c>
      <c r="I193" s="36" t="s">
        <v>11</v>
      </c>
      <c r="K193" s="37">
        <v>0</v>
      </c>
      <c r="L193" s="36">
        <f t="shared" si="5"/>
        <v>5</v>
      </c>
      <c r="M193" s="38">
        <v>5254.23</v>
      </c>
      <c r="N193" s="39">
        <f t="shared" si="4"/>
        <v>26271.149999999998</v>
      </c>
    </row>
    <row r="194" spans="2:14" ht="15">
      <c r="B194" s="26">
        <v>186</v>
      </c>
      <c r="C194" s="26"/>
      <c r="D194" s="14" t="s">
        <v>225</v>
      </c>
      <c r="E194" s="10"/>
      <c r="F194" s="10"/>
      <c r="H194" s="10">
        <v>4</v>
      </c>
      <c r="I194" s="36" t="s">
        <v>11</v>
      </c>
      <c r="K194" s="37">
        <v>0</v>
      </c>
      <c r="L194" s="36">
        <f t="shared" si="5"/>
        <v>4</v>
      </c>
      <c r="M194" s="38">
        <v>4350</v>
      </c>
      <c r="N194" s="39">
        <f t="shared" si="4"/>
        <v>17400</v>
      </c>
    </row>
    <row r="195" spans="2:14" ht="15">
      <c r="B195" s="26">
        <v>187</v>
      </c>
      <c r="C195" s="26"/>
      <c r="D195" s="14" t="s">
        <v>226</v>
      </c>
      <c r="E195" s="10"/>
      <c r="F195" s="10"/>
      <c r="H195" s="10">
        <v>3</v>
      </c>
      <c r="I195" s="36" t="s">
        <v>11</v>
      </c>
      <c r="K195" s="37">
        <v>0</v>
      </c>
      <c r="L195" s="36">
        <f t="shared" si="5"/>
        <v>3</v>
      </c>
      <c r="M195" s="38">
        <v>7500</v>
      </c>
      <c r="N195" s="39">
        <f t="shared" si="4"/>
        <v>22500</v>
      </c>
    </row>
    <row r="196" spans="2:14" ht="15">
      <c r="B196" s="26">
        <v>188</v>
      </c>
      <c r="C196" s="26"/>
      <c r="D196" s="14" t="s">
        <v>227</v>
      </c>
      <c r="E196" s="10"/>
      <c r="F196" s="10"/>
      <c r="H196" s="10">
        <v>3</v>
      </c>
      <c r="I196" s="36" t="s">
        <v>11</v>
      </c>
      <c r="K196" s="37">
        <v>0</v>
      </c>
      <c r="L196" s="36">
        <f t="shared" si="5"/>
        <v>3</v>
      </c>
      <c r="M196" s="38">
        <v>1350</v>
      </c>
      <c r="N196" s="39">
        <f t="shared" si="4"/>
        <v>4050</v>
      </c>
    </row>
    <row r="197" spans="2:14" ht="15">
      <c r="B197" s="26">
        <v>189</v>
      </c>
      <c r="C197" s="26"/>
      <c r="D197" s="14" t="s">
        <v>228</v>
      </c>
      <c r="E197" s="10"/>
      <c r="F197" s="10"/>
      <c r="H197" s="10">
        <v>5</v>
      </c>
      <c r="I197" s="36" t="s">
        <v>11</v>
      </c>
      <c r="K197" s="37">
        <v>0</v>
      </c>
      <c r="L197" s="36">
        <f t="shared" si="5"/>
        <v>5</v>
      </c>
      <c r="M197" s="38">
        <v>3575</v>
      </c>
      <c r="N197" s="39">
        <f t="shared" si="4"/>
        <v>17875</v>
      </c>
    </row>
    <row r="198" spans="2:14" ht="15">
      <c r="B198" s="26">
        <v>190</v>
      </c>
      <c r="C198" s="26"/>
      <c r="D198" s="14" t="s">
        <v>229</v>
      </c>
      <c r="E198" s="10"/>
      <c r="F198" s="10"/>
      <c r="H198" s="10">
        <v>2</v>
      </c>
      <c r="I198" s="36" t="s">
        <v>11</v>
      </c>
      <c r="K198" s="37">
        <v>0</v>
      </c>
      <c r="L198" s="36">
        <f t="shared" si="5"/>
        <v>2</v>
      </c>
      <c r="M198" s="38">
        <v>4750</v>
      </c>
      <c r="N198" s="39">
        <f t="shared" si="4"/>
        <v>9500</v>
      </c>
    </row>
    <row r="199" spans="2:14" ht="15">
      <c r="B199" s="26">
        <v>191</v>
      </c>
      <c r="C199" s="26"/>
      <c r="D199" s="14" t="s">
        <v>230</v>
      </c>
      <c r="E199" s="10"/>
      <c r="F199" s="10"/>
      <c r="H199" s="10">
        <v>1</v>
      </c>
      <c r="I199" s="36" t="s">
        <v>11</v>
      </c>
      <c r="K199" s="37">
        <v>0</v>
      </c>
      <c r="L199" s="36">
        <f t="shared" si="5"/>
        <v>1</v>
      </c>
      <c r="M199" s="38">
        <v>250</v>
      </c>
      <c r="N199" s="39">
        <f t="shared" si="4"/>
        <v>250</v>
      </c>
    </row>
    <row r="200" spans="2:14" ht="15">
      <c r="B200" s="26">
        <v>192</v>
      </c>
      <c r="C200" s="26"/>
      <c r="D200" s="14" t="s">
        <v>231</v>
      </c>
      <c r="E200" s="10"/>
      <c r="F200" s="10"/>
      <c r="H200" s="10">
        <v>1</v>
      </c>
      <c r="I200" s="36" t="s">
        <v>11</v>
      </c>
      <c r="K200" s="37">
        <v>0</v>
      </c>
      <c r="L200" s="36">
        <f t="shared" si="5"/>
        <v>1</v>
      </c>
      <c r="M200" s="38">
        <v>2250</v>
      </c>
      <c r="N200" s="39">
        <f t="shared" si="4"/>
        <v>2250</v>
      </c>
    </row>
    <row r="201" spans="2:14" ht="15">
      <c r="B201" s="26">
        <v>193</v>
      </c>
      <c r="C201" s="26"/>
      <c r="D201" s="14" t="s">
        <v>232</v>
      </c>
      <c r="E201" s="10"/>
      <c r="F201" s="10"/>
      <c r="H201" s="10">
        <v>1</v>
      </c>
      <c r="I201" s="36" t="s">
        <v>11</v>
      </c>
      <c r="K201" s="37">
        <v>0</v>
      </c>
      <c r="L201" s="36">
        <f t="shared" si="5"/>
        <v>1</v>
      </c>
      <c r="M201" s="38">
        <v>200</v>
      </c>
      <c r="N201" s="39">
        <f t="shared" si="4"/>
        <v>200</v>
      </c>
    </row>
    <row r="202" spans="2:14" ht="15">
      <c r="B202" s="26">
        <v>194</v>
      </c>
      <c r="C202" s="26"/>
      <c r="D202" s="14" t="s">
        <v>233</v>
      </c>
      <c r="E202" s="10"/>
      <c r="F202" s="10"/>
      <c r="H202" s="10">
        <v>8</v>
      </c>
      <c r="I202" s="36" t="s">
        <v>11</v>
      </c>
      <c r="K202" s="37">
        <v>0</v>
      </c>
      <c r="L202" s="36">
        <f t="shared" si="5"/>
        <v>8</v>
      </c>
      <c r="M202" s="38">
        <v>185</v>
      </c>
      <c r="N202" s="39">
        <f aca="true" t="shared" si="6" ref="N202:N238">+L202*M202</f>
        <v>1480</v>
      </c>
    </row>
    <row r="203" spans="2:14" ht="15">
      <c r="B203" s="26">
        <v>195</v>
      </c>
      <c r="C203" s="26"/>
      <c r="D203" s="14" t="s">
        <v>234</v>
      </c>
      <c r="E203" s="10"/>
      <c r="F203" s="10"/>
      <c r="H203" s="10">
        <v>1</v>
      </c>
      <c r="I203" s="36" t="s">
        <v>11</v>
      </c>
      <c r="K203" s="37">
        <v>0</v>
      </c>
      <c r="L203" s="36">
        <f t="shared" si="5"/>
        <v>1</v>
      </c>
      <c r="M203" s="38">
        <v>169</v>
      </c>
      <c r="N203" s="39">
        <f t="shared" si="6"/>
        <v>169</v>
      </c>
    </row>
    <row r="204" spans="2:14" ht="15">
      <c r="B204" s="26">
        <v>196</v>
      </c>
      <c r="C204" s="26"/>
      <c r="D204" s="14" t="s">
        <v>235</v>
      </c>
      <c r="E204" s="10"/>
      <c r="F204" s="10"/>
      <c r="H204" s="10">
        <v>2</v>
      </c>
      <c r="I204" s="36" t="s">
        <v>11</v>
      </c>
      <c r="K204" s="37">
        <v>0</v>
      </c>
      <c r="L204" s="36">
        <f aca="true" t="shared" si="7" ref="L204:L238">H204+J204-K204</f>
        <v>2</v>
      </c>
      <c r="M204" s="38">
        <v>150</v>
      </c>
      <c r="N204" s="39">
        <f t="shared" si="6"/>
        <v>300</v>
      </c>
    </row>
    <row r="205" spans="2:14" ht="15">
      <c r="B205" s="26">
        <v>197</v>
      </c>
      <c r="C205" s="26"/>
      <c r="D205" s="14" t="s">
        <v>236</v>
      </c>
      <c r="E205" s="10"/>
      <c r="F205" s="10"/>
      <c r="H205" s="10">
        <v>6</v>
      </c>
      <c r="I205" s="36" t="s">
        <v>11</v>
      </c>
      <c r="K205" s="37">
        <v>0</v>
      </c>
      <c r="L205" s="36">
        <f t="shared" si="7"/>
        <v>6</v>
      </c>
      <c r="M205" s="38">
        <v>100</v>
      </c>
      <c r="N205" s="39">
        <f t="shared" si="6"/>
        <v>600</v>
      </c>
    </row>
    <row r="206" spans="2:14" ht="15">
      <c r="B206" s="26">
        <v>198</v>
      </c>
      <c r="C206" s="26"/>
      <c r="D206" s="14" t="s">
        <v>237</v>
      </c>
      <c r="E206" s="10"/>
      <c r="F206" s="10"/>
      <c r="H206" s="10">
        <v>6</v>
      </c>
      <c r="I206" s="36" t="s">
        <v>11</v>
      </c>
      <c r="K206" s="37">
        <v>0</v>
      </c>
      <c r="L206" s="36">
        <f t="shared" si="7"/>
        <v>6</v>
      </c>
      <c r="M206" s="38">
        <v>350</v>
      </c>
      <c r="N206" s="39">
        <f t="shared" si="6"/>
        <v>2100</v>
      </c>
    </row>
    <row r="207" spans="2:14" ht="15">
      <c r="B207" s="26">
        <v>199</v>
      </c>
      <c r="C207" s="26"/>
      <c r="D207" s="14" t="s">
        <v>238</v>
      </c>
      <c r="E207" s="10"/>
      <c r="F207" s="10"/>
      <c r="H207" s="10">
        <v>1</v>
      </c>
      <c r="I207" s="36" t="s">
        <v>11</v>
      </c>
      <c r="K207" s="37">
        <v>0</v>
      </c>
      <c r="L207" s="36">
        <f t="shared" si="7"/>
        <v>1</v>
      </c>
      <c r="M207" s="38">
        <v>750</v>
      </c>
      <c r="N207" s="39">
        <f t="shared" si="6"/>
        <v>750</v>
      </c>
    </row>
    <row r="208" spans="2:14" ht="15">
      <c r="B208" s="26">
        <v>200</v>
      </c>
      <c r="C208" s="26"/>
      <c r="D208" s="14" t="s">
        <v>239</v>
      </c>
      <c r="E208" s="10"/>
      <c r="F208" s="10"/>
      <c r="H208" s="10">
        <v>10</v>
      </c>
      <c r="I208" s="36" t="s">
        <v>11</v>
      </c>
      <c r="K208" s="37">
        <v>0</v>
      </c>
      <c r="L208" s="36">
        <f t="shared" si="7"/>
        <v>10</v>
      </c>
      <c r="M208" s="38">
        <v>135</v>
      </c>
      <c r="N208" s="39">
        <f t="shared" si="6"/>
        <v>1350</v>
      </c>
    </row>
    <row r="209" spans="2:14" ht="15">
      <c r="B209" s="26">
        <v>201</v>
      </c>
      <c r="C209" s="26"/>
      <c r="D209" s="14" t="s">
        <v>240</v>
      </c>
      <c r="E209" s="10"/>
      <c r="F209" s="10"/>
      <c r="H209" s="10">
        <v>1</v>
      </c>
      <c r="I209" s="36" t="s">
        <v>11</v>
      </c>
      <c r="K209" s="37">
        <v>0</v>
      </c>
      <c r="L209" s="36">
        <f t="shared" si="7"/>
        <v>1</v>
      </c>
      <c r="M209" s="38">
        <v>175</v>
      </c>
      <c r="N209" s="39">
        <f t="shared" si="6"/>
        <v>175</v>
      </c>
    </row>
    <row r="210" spans="2:14" ht="15">
      <c r="B210" s="26">
        <v>202</v>
      </c>
      <c r="C210" s="26"/>
      <c r="D210" s="14" t="s">
        <v>241</v>
      </c>
      <c r="E210" s="10"/>
      <c r="F210" s="10"/>
      <c r="H210" s="10">
        <v>4</v>
      </c>
      <c r="I210" s="36" t="s">
        <v>11</v>
      </c>
      <c r="K210" s="37">
        <v>0</v>
      </c>
      <c r="L210" s="36">
        <f t="shared" si="7"/>
        <v>4</v>
      </c>
      <c r="M210" s="38">
        <v>17</v>
      </c>
      <c r="N210" s="39">
        <f t="shared" si="6"/>
        <v>68</v>
      </c>
    </row>
    <row r="211" spans="2:14" ht="15">
      <c r="B211" s="26">
        <v>203</v>
      </c>
      <c r="C211" s="26"/>
      <c r="D211" s="14" t="s">
        <v>242</v>
      </c>
      <c r="E211" s="10"/>
      <c r="F211" s="10"/>
      <c r="H211" s="10">
        <v>6</v>
      </c>
      <c r="I211" s="36" t="s">
        <v>11</v>
      </c>
      <c r="K211" s="37">
        <v>0</v>
      </c>
      <c r="L211" s="36">
        <f t="shared" si="7"/>
        <v>6</v>
      </c>
      <c r="M211" s="38">
        <v>150</v>
      </c>
      <c r="N211" s="39">
        <f t="shared" si="6"/>
        <v>900</v>
      </c>
    </row>
    <row r="212" spans="2:14" ht="15">
      <c r="B212" s="26">
        <v>204</v>
      </c>
      <c r="C212" s="26"/>
      <c r="D212" s="69" t="s">
        <v>243</v>
      </c>
      <c r="E212" s="51"/>
      <c r="F212" s="51"/>
      <c r="G212" s="52"/>
      <c r="H212" s="51">
        <v>32</v>
      </c>
      <c r="I212" s="53" t="s">
        <v>11</v>
      </c>
      <c r="J212" s="52"/>
      <c r="K212" s="54">
        <v>0</v>
      </c>
      <c r="L212" s="53">
        <f t="shared" si="7"/>
        <v>32</v>
      </c>
      <c r="M212" s="55">
        <v>84</v>
      </c>
      <c r="N212" s="56">
        <f t="shared" si="6"/>
        <v>2688</v>
      </c>
    </row>
    <row r="213" spans="2:14" ht="15">
      <c r="B213" s="26">
        <v>205</v>
      </c>
      <c r="C213" s="26"/>
      <c r="D213" s="14" t="s">
        <v>244</v>
      </c>
      <c r="E213" s="10"/>
      <c r="F213" s="10"/>
      <c r="H213" s="10">
        <v>120</v>
      </c>
      <c r="I213" s="36" t="s">
        <v>11</v>
      </c>
      <c r="K213" s="37">
        <v>0</v>
      </c>
      <c r="L213" s="36">
        <f t="shared" si="7"/>
        <v>120</v>
      </c>
      <c r="M213" s="38">
        <v>175</v>
      </c>
      <c r="N213" s="39">
        <f t="shared" si="6"/>
        <v>21000</v>
      </c>
    </row>
    <row r="214" spans="2:14" ht="15">
      <c r="B214" s="26">
        <v>206</v>
      </c>
      <c r="C214" s="26"/>
      <c r="D214" s="14" t="s">
        <v>245</v>
      </c>
      <c r="E214" s="10"/>
      <c r="F214" s="10"/>
      <c r="H214" s="10">
        <v>34</v>
      </c>
      <c r="I214" s="36" t="s">
        <v>11</v>
      </c>
      <c r="K214" s="37">
        <v>0</v>
      </c>
      <c r="L214" s="36">
        <f t="shared" si="7"/>
        <v>34</v>
      </c>
      <c r="M214" s="38">
        <v>135</v>
      </c>
      <c r="N214" s="39">
        <f t="shared" si="6"/>
        <v>4590</v>
      </c>
    </row>
    <row r="215" spans="2:14" ht="15">
      <c r="B215" s="26"/>
      <c r="C215" s="26"/>
      <c r="D215" s="14" t="s">
        <v>271</v>
      </c>
      <c r="E215" s="10"/>
      <c r="F215" s="10"/>
      <c r="H215" s="10">
        <v>11</v>
      </c>
      <c r="I215" s="36"/>
      <c r="K215" s="37"/>
      <c r="L215" s="36"/>
      <c r="M215" s="38"/>
      <c r="N215" s="39"/>
    </row>
    <row r="216" spans="2:14" ht="15">
      <c r="B216" s="26">
        <v>207</v>
      </c>
      <c r="C216" s="26"/>
      <c r="D216" s="14" t="s">
        <v>246</v>
      </c>
      <c r="E216" s="10"/>
      <c r="F216" s="10"/>
      <c r="H216" s="10">
        <v>158</v>
      </c>
      <c r="I216" s="36" t="s">
        <v>11</v>
      </c>
      <c r="K216" s="37">
        <v>0</v>
      </c>
      <c r="L216" s="36">
        <f t="shared" si="7"/>
        <v>158</v>
      </c>
      <c r="M216" s="38">
        <v>225</v>
      </c>
      <c r="N216" s="39">
        <f t="shared" si="6"/>
        <v>35550</v>
      </c>
    </row>
    <row r="217" spans="2:14" ht="15">
      <c r="B217" s="26">
        <v>208</v>
      </c>
      <c r="C217" s="26"/>
      <c r="D217" s="14" t="s">
        <v>247</v>
      </c>
      <c r="E217" s="10"/>
      <c r="F217" s="10"/>
      <c r="H217" s="10">
        <v>13</v>
      </c>
      <c r="I217" s="36" t="s">
        <v>11</v>
      </c>
      <c r="K217" s="37">
        <v>0</v>
      </c>
      <c r="L217" s="36">
        <f t="shared" si="7"/>
        <v>13</v>
      </c>
      <c r="M217" s="38">
        <v>340</v>
      </c>
      <c r="N217" s="39">
        <f t="shared" si="6"/>
        <v>4420</v>
      </c>
    </row>
    <row r="218" spans="2:14" ht="15">
      <c r="B218" s="26">
        <v>209</v>
      </c>
      <c r="C218" s="26"/>
      <c r="D218" s="14" t="s">
        <v>248</v>
      </c>
      <c r="E218" s="10"/>
      <c r="F218" s="10"/>
      <c r="H218" s="10">
        <v>102</v>
      </c>
      <c r="I218" s="36" t="s">
        <v>11</v>
      </c>
      <c r="K218" s="37">
        <v>0</v>
      </c>
      <c r="L218" s="36">
        <f t="shared" si="7"/>
        <v>102</v>
      </c>
      <c r="M218" s="38">
        <v>340</v>
      </c>
      <c r="N218" s="39">
        <f t="shared" si="6"/>
        <v>34680</v>
      </c>
    </row>
    <row r="219" spans="2:14" ht="15">
      <c r="B219" s="26">
        <v>210</v>
      </c>
      <c r="C219" s="26"/>
      <c r="D219" s="14" t="s">
        <v>249</v>
      </c>
      <c r="E219" s="10"/>
      <c r="F219" s="10"/>
      <c r="H219" s="10">
        <v>250</v>
      </c>
      <c r="I219" s="36" t="s">
        <v>11</v>
      </c>
      <c r="K219" s="37">
        <v>0</v>
      </c>
      <c r="L219" s="36">
        <f t="shared" si="7"/>
        <v>250</v>
      </c>
      <c r="M219" s="38">
        <v>1.56</v>
      </c>
      <c r="N219" s="39">
        <f t="shared" si="6"/>
        <v>390</v>
      </c>
    </row>
    <row r="220" spans="2:14" ht="15">
      <c r="B220" s="26">
        <v>211</v>
      </c>
      <c r="C220" s="26"/>
      <c r="D220" s="14" t="s">
        <v>250</v>
      </c>
      <c r="E220" s="10"/>
      <c r="F220" s="10"/>
      <c r="H220" s="10">
        <v>4</v>
      </c>
      <c r="I220" s="36" t="s">
        <v>11</v>
      </c>
      <c r="K220" s="37">
        <v>0</v>
      </c>
      <c r="L220" s="36">
        <f t="shared" si="7"/>
        <v>4</v>
      </c>
      <c r="M220" s="38">
        <v>680</v>
      </c>
      <c r="N220" s="39">
        <f t="shared" si="6"/>
        <v>2720</v>
      </c>
    </row>
    <row r="221" spans="2:14" ht="15">
      <c r="B221" s="26">
        <v>212</v>
      </c>
      <c r="C221" s="26"/>
      <c r="D221" s="14" t="s">
        <v>251</v>
      </c>
      <c r="E221" s="10"/>
      <c r="F221" s="10"/>
      <c r="H221" s="10">
        <v>13</v>
      </c>
      <c r="I221" s="36" t="s">
        <v>11</v>
      </c>
      <c r="K221" s="37">
        <v>0</v>
      </c>
      <c r="L221" s="36">
        <f t="shared" si="7"/>
        <v>13</v>
      </c>
      <c r="M221" s="38">
        <v>0.2</v>
      </c>
      <c r="N221" s="39">
        <f t="shared" si="6"/>
        <v>2.6</v>
      </c>
    </row>
    <row r="222" spans="2:14" ht="15">
      <c r="B222" s="26">
        <v>213</v>
      </c>
      <c r="C222" s="26"/>
      <c r="D222" s="14" t="s">
        <v>252</v>
      </c>
      <c r="E222" s="10"/>
      <c r="F222" s="10"/>
      <c r="H222" s="10">
        <v>60</v>
      </c>
      <c r="I222" s="36" t="s">
        <v>11</v>
      </c>
      <c r="K222" s="37">
        <v>0</v>
      </c>
      <c r="L222" s="36">
        <f t="shared" si="7"/>
        <v>60</v>
      </c>
      <c r="M222" s="38">
        <v>90</v>
      </c>
      <c r="N222" s="39">
        <f t="shared" si="6"/>
        <v>5400</v>
      </c>
    </row>
    <row r="223" spans="2:14" ht="15">
      <c r="B223" s="26">
        <v>214</v>
      </c>
      <c r="C223" s="26"/>
      <c r="D223" s="14" t="s">
        <v>253</v>
      </c>
      <c r="E223" s="10"/>
      <c r="F223" s="10"/>
      <c r="H223" s="10">
        <v>0</v>
      </c>
      <c r="I223" s="36" t="s">
        <v>11</v>
      </c>
      <c r="K223" s="37">
        <v>0</v>
      </c>
      <c r="L223" s="36">
        <f t="shared" si="7"/>
        <v>0</v>
      </c>
      <c r="M223" s="38">
        <v>90</v>
      </c>
      <c r="N223" s="39">
        <f t="shared" si="6"/>
        <v>0</v>
      </c>
    </row>
    <row r="224" spans="2:14" ht="15">
      <c r="B224" s="26">
        <v>215</v>
      </c>
      <c r="C224" s="26"/>
      <c r="D224" s="14" t="s">
        <v>254</v>
      </c>
      <c r="E224" s="10"/>
      <c r="F224" s="10"/>
      <c r="H224" s="10">
        <v>525</v>
      </c>
      <c r="I224" s="36" t="s">
        <v>11</v>
      </c>
      <c r="K224" s="37">
        <v>0</v>
      </c>
      <c r="L224" s="36">
        <f t="shared" si="7"/>
        <v>525</v>
      </c>
      <c r="M224" s="38">
        <v>0.2</v>
      </c>
      <c r="N224" s="39">
        <f t="shared" si="6"/>
        <v>105</v>
      </c>
    </row>
    <row r="225" spans="2:14" ht="15">
      <c r="B225" s="26">
        <v>216</v>
      </c>
      <c r="C225" s="26"/>
      <c r="D225" s="14" t="s">
        <v>255</v>
      </c>
      <c r="E225" s="10"/>
      <c r="F225" s="10"/>
      <c r="H225" s="10">
        <v>11</v>
      </c>
      <c r="I225" s="36" t="s">
        <v>11</v>
      </c>
      <c r="K225" s="37">
        <v>0</v>
      </c>
      <c r="L225" s="36">
        <f t="shared" si="7"/>
        <v>11</v>
      </c>
      <c r="M225" s="38">
        <v>128</v>
      </c>
      <c r="N225" s="39">
        <f t="shared" si="6"/>
        <v>1408</v>
      </c>
    </row>
    <row r="226" spans="2:14" ht="15">
      <c r="B226" s="26">
        <v>217</v>
      </c>
      <c r="C226" s="26"/>
      <c r="D226" s="14" t="s">
        <v>256</v>
      </c>
      <c r="E226" s="10"/>
      <c r="F226" s="10"/>
      <c r="H226" s="10">
        <v>0</v>
      </c>
      <c r="I226" s="36" t="s">
        <v>11</v>
      </c>
      <c r="K226" s="37">
        <v>0</v>
      </c>
      <c r="L226" s="36">
        <f t="shared" si="7"/>
        <v>0</v>
      </c>
      <c r="M226" s="38">
        <v>168</v>
      </c>
      <c r="N226" s="39">
        <f t="shared" si="6"/>
        <v>0</v>
      </c>
    </row>
    <row r="227" spans="2:14" ht="15">
      <c r="B227" s="26">
        <v>218</v>
      </c>
      <c r="C227" s="26"/>
      <c r="D227" s="14" t="s">
        <v>257</v>
      </c>
      <c r="E227" s="10"/>
      <c r="F227" s="10"/>
      <c r="H227" s="10">
        <v>3</v>
      </c>
      <c r="I227" s="36" t="s">
        <v>11</v>
      </c>
      <c r="K227" s="37">
        <v>0</v>
      </c>
      <c r="L227" s="36">
        <f t="shared" si="7"/>
        <v>3</v>
      </c>
      <c r="M227" s="38">
        <v>117.5</v>
      </c>
      <c r="N227" s="39">
        <f t="shared" si="6"/>
        <v>352.5</v>
      </c>
    </row>
    <row r="228" spans="2:14" ht="15">
      <c r="B228" s="26">
        <v>219</v>
      </c>
      <c r="C228" s="26"/>
      <c r="D228" s="14" t="s">
        <v>258</v>
      </c>
      <c r="E228" s="10"/>
      <c r="F228" s="10"/>
      <c r="H228" s="10">
        <v>6</v>
      </c>
      <c r="I228" s="36" t="s">
        <v>11</v>
      </c>
      <c r="K228" s="37">
        <v>0</v>
      </c>
      <c r="L228" s="36">
        <f t="shared" si="7"/>
        <v>6</v>
      </c>
      <c r="M228" s="38">
        <v>211.78</v>
      </c>
      <c r="N228" s="39">
        <f t="shared" si="6"/>
        <v>1270.68</v>
      </c>
    </row>
    <row r="229" spans="2:14" ht="15">
      <c r="B229" s="26">
        <v>220</v>
      </c>
      <c r="C229" s="26"/>
      <c r="D229" s="14" t="s">
        <v>259</v>
      </c>
      <c r="E229" s="10"/>
      <c r="F229" s="10"/>
      <c r="H229" s="10">
        <v>16</v>
      </c>
      <c r="I229" s="36" t="s">
        <v>11</v>
      </c>
      <c r="K229" s="37">
        <v>0</v>
      </c>
      <c r="L229" s="36">
        <f t="shared" si="7"/>
        <v>16</v>
      </c>
      <c r="M229" s="38">
        <v>320</v>
      </c>
      <c r="N229" s="39">
        <f t="shared" si="6"/>
        <v>5120</v>
      </c>
    </row>
    <row r="230" spans="2:14" ht="15">
      <c r="B230" s="26">
        <v>221</v>
      </c>
      <c r="C230" s="26"/>
      <c r="D230" s="14" t="s">
        <v>260</v>
      </c>
      <c r="E230" s="10"/>
      <c r="F230" s="10"/>
      <c r="H230" s="10">
        <v>331</v>
      </c>
      <c r="I230" s="36" t="s">
        <v>11</v>
      </c>
      <c r="K230" s="37">
        <v>0</v>
      </c>
      <c r="L230" s="36">
        <f t="shared" si="7"/>
        <v>331</v>
      </c>
      <c r="M230" s="38">
        <v>275</v>
      </c>
      <c r="N230" s="39">
        <f t="shared" si="6"/>
        <v>91025</v>
      </c>
    </row>
    <row r="231" spans="2:14" ht="15">
      <c r="B231" s="26">
        <v>222</v>
      </c>
      <c r="C231" s="26"/>
      <c r="D231" s="14" t="s">
        <v>261</v>
      </c>
      <c r="E231" s="10"/>
      <c r="F231" s="10"/>
      <c r="H231" s="10">
        <v>235</v>
      </c>
      <c r="I231" s="36" t="s">
        <v>11</v>
      </c>
      <c r="K231" s="37">
        <v>0</v>
      </c>
      <c r="L231" s="36">
        <f t="shared" si="7"/>
        <v>235</v>
      </c>
      <c r="M231" s="38">
        <v>130</v>
      </c>
      <c r="N231" s="39">
        <f t="shared" si="6"/>
        <v>30550</v>
      </c>
    </row>
    <row r="232" spans="2:14" ht="15">
      <c r="B232" s="26">
        <v>223</v>
      </c>
      <c r="C232" s="26"/>
      <c r="D232" s="14" t="s">
        <v>262</v>
      </c>
      <c r="E232" s="10"/>
      <c r="F232" s="10"/>
      <c r="H232" s="10">
        <v>24</v>
      </c>
      <c r="I232" s="36" t="s">
        <v>11</v>
      </c>
      <c r="K232" s="37">
        <v>0</v>
      </c>
      <c r="L232" s="36">
        <f t="shared" si="7"/>
        <v>24</v>
      </c>
      <c r="M232" s="38">
        <v>175</v>
      </c>
      <c r="N232" s="39">
        <f t="shared" si="6"/>
        <v>4200</v>
      </c>
    </row>
    <row r="233" spans="2:14" ht="15">
      <c r="B233" s="26">
        <v>224</v>
      </c>
      <c r="C233" s="26"/>
      <c r="D233" s="14" t="s">
        <v>263</v>
      </c>
      <c r="E233" s="10"/>
      <c r="F233" s="10"/>
      <c r="H233" s="10">
        <v>6</v>
      </c>
      <c r="I233" s="36" t="s">
        <v>11</v>
      </c>
      <c r="K233" s="37">
        <v>0</v>
      </c>
      <c r="L233" s="36">
        <f t="shared" si="7"/>
        <v>6</v>
      </c>
      <c r="M233" s="38">
        <v>260</v>
      </c>
      <c r="N233" s="39">
        <f t="shared" si="6"/>
        <v>1560</v>
      </c>
    </row>
    <row r="234" spans="2:14" ht="15">
      <c r="B234" s="26">
        <v>225</v>
      </c>
      <c r="C234" s="26"/>
      <c r="D234" s="14" t="s">
        <v>264</v>
      </c>
      <c r="E234" s="10"/>
      <c r="F234" s="10"/>
      <c r="H234" s="10">
        <v>8</v>
      </c>
      <c r="I234" s="36" t="s">
        <v>11</v>
      </c>
      <c r="K234" s="37">
        <v>0</v>
      </c>
      <c r="L234" s="36">
        <f t="shared" si="7"/>
        <v>8</v>
      </c>
      <c r="M234" s="38">
        <v>628</v>
      </c>
      <c r="N234" s="39">
        <f t="shared" si="6"/>
        <v>5024</v>
      </c>
    </row>
    <row r="235" spans="2:14" ht="15">
      <c r="B235" s="26">
        <v>226</v>
      </c>
      <c r="C235" s="26"/>
      <c r="D235" s="14" t="s">
        <v>265</v>
      </c>
      <c r="E235" s="10"/>
      <c r="F235" s="10"/>
      <c r="H235" s="10">
        <v>32</v>
      </c>
      <c r="I235" s="36" t="s">
        <v>11</v>
      </c>
      <c r="K235" s="37">
        <v>0</v>
      </c>
      <c r="L235" s="36">
        <f t="shared" si="7"/>
        <v>32</v>
      </c>
      <c r="M235" s="38">
        <v>850</v>
      </c>
      <c r="N235" s="39">
        <f t="shared" si="6"/>
        <v>27200</v>
      </c>
    </row>
    <row r="236" spans="2:14" ht="15">
      <c r="B236" s="26">
        <v>227</v>
      </c>
      <c r="C236" s="26"/>
      <c r="D236" s="14" t="s">
        <v>266</v>
      </c>
      <c r="E236" s="10"/>
      <c r="F236" s="10"/>
      <c r="H236" s="10">
        <v>0</v>
      </c>
      <c r="I236" s="36" t="s">
        <v>11</v>
      </c>
      <c r="K236" s="37">
        <v>0</v>
      </c>
      <c r="L236" s="36">
        <f t="shared" si="7"/>
        <v>0</v>
      </c>
      <c r="M236" s="10">
        <v>260</v>
      </c>
      <c r="N236" s="39">
        <f t="shared" si="6"/>
        <v>0</v>
      </c>
    </row>
    <row r="237" spans="2:14" ht="15">
      <c r="B237" s="26">
        <v>228</v>
      </c>
      <c r="C237" s="26"/>
      <c r="D237" s="14" t="s">
        <v>267</v>
      </c>
      <c r="E237" s="10"/>
      <c r="F237" s="10"/>
      <c r="H237" s="10">
        <v>1</v>
      </c>
      <c r="I237" s="36" t="s">
        <v>11</v>
      </c>
      <c r="K237" s="37">
        <v>0</v>
      </c>
      <c r="L237" s="36">
        <f t="shared" si="7"/>
        <v>1</v>
      </c>
      <c r="M237" s="10">
        <v>628</v>
      </c>
      <c r="N237" s="39">
        <f t="shared" si="6"/>
        <v>628</v>
      </c>
    </row>
    <row r="238" spans="2:15" ht="15">
      <c r="B238" s="26">
        <v>229</v>
      </c>
      <c r="C238" s="26"/>
      <c r="D238" s="14" t="s">
        <v>268</v>
      </c>
      <c r="E238" s="9"/>
      <c r="F238" s="9"/>
      <c r="G238" s="34"/>
      <c r="H238" s="9">
        <v>5</v>
      </c>
      <c r="I238" s="36" t="s">
        <v>11</v>
      </c>
      <c r="K238" s="37">
        <v>0</v>
      </c>
      <c r="L238" s="36">
        <f t="shared" si="7"/>
        <v>5</v>
      </c>
      <c r="M238" s="10">
        <v>850</v>
      </c>
      <c r="N238" s="39">
        <f t="shared" si="6"/>
        <v>4250</v>
      </c>
      <c r="O238" s="42">
        <f>SUM(N126:N238)</f>
        <v>662456.05</v>
      </c>
    </row>
    <row r="239" spans="4:15" ht="15">
      <c r="D239" s="34"/>
      <c r="E239" s="34"/>
      <c r="F239" s="34"/>
      <c r="G239" s="34"/>
      <c r="K239"/>
      <c r="L239" s="35"/>
      <c r="M239" s="26"/>
      <c r="N239" s="42">
        <f>SUM(N10:N238)</f>
        <v>1160725.72</v>
      </c>
      <c r="O239">
        <f>SUM(O6:O238)</f>
        <v>762677.18</v>
      </c>
    </row>
    <row r="240" spans="4:13" ht="15">
      <c r="D240" s="34"/>
      <c r="E240" s="34"/>
      <c r="F240" s="34"/>
      <c r="G240" s="34"/>
      <c r="K240"/>
      <c r="L240" s="35"/>
      <c r="M240" s="26"/>
    </row>
    <row r="241" spans="5:14" ht="15">
      <c r="E241" s="34"/>
      <c r="F241" s="34"/>
      <c r="G241" s="34"/>
      <c r="H241" s="34"/>
      <c r="K241"/>
      <c r="L241" s="35"/>
      <c r="M241" s="26"/>
      <c r="N241" s="42"/>
    </row>
    <row r="242" spans="5:12" ht="15">
      <c r="E242" s="34"/>
      <c r="F242" s="34"/>
      <c r="G242" s="34"/>
      <c r="H242" s="34"/>
      <c r="J242" t="s">
        <v>149</v>
      </c>
      <c r="K242"/>
      <c r="L242" s="1"/>
    </row>
    <row r="243" spans="5:12" ht="15">
      <c r="E243" s="34"/>
      <c r="F243" s="34"/>
      <c r="G243" s="34"/>
      <c r="H243" s="34"/>
      <c r="K243"/>
      <c r="L243" s="1"/>
    </row>
    <row r="244" spans="11:14" ht="15">
      <c r="K244"/>
      <c r="L244" s="1"/>
      <c r="N244" s="62"/>
    </row>
    <row r="245" spans="6:12" ht="15">
      <c r="F245" s="57"/>
      <c r="G245" s="57"/>
      <c r="K245"/>
      <c r="L245" s="1"/>
    </row>
    <row r="246" spans="5:11" ht="15">
      <c r="E246" s="217" t="s">
        <v>273</v>
      </c>
      <c r="F246" s="217"/>
      <c r="I246" s="217" t="s">
        <v>274</v>
      </c>
      <c r="J246" s="217"/>
      <c r="K246" s="217"/>
    </row>
    <row r="247" spans="5:11" ht="15">
      <c r="E247" s="218" t="s">
        <v>275</v>
      </c>
      <c r="F247" s="218"/>
      <c r="I247" s="219" t="s">
        <v>276</v>
      </c>
      <c r="J247" s="219"/>
      <c r="K247" s="219"/>
    </row>
    <row r="248" spans="6:7" ht="15">
      <c r="F248" s="57"/>
      <c r="G248" s="57"/>
    </row>
  </sheetData>
  <sheetProtection/>
  <mergeCells count="8">
    <mergeCell ref="D2:N2"/>
    <mergeCell ref="D3:N3"/>
    <mergeCell ref="D4:N4"/>
    <mergeCell ref="D5:N5"/>
    <mergeCell ref="E246:F246"/>
    <mergeCell ref="E247:F247"/>
    <mergeCell ref="I247:K247"/>
    <mergeCell ref="I246:K246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8"/>
  <sheetViews>
    <sheetView zoomScalePageLayoutView="0" workbookViewId="0" topLeftCell="A3">
      <selection activeCell="P12" sqref="P12"/>
    </sheetView>
  </sheetViews>
  <sheetFormatPr defaultColWidth="11.421875" defaultRowHeight="15"/>
  <cols>
    <col min="1" max="1" width="2.00390625" style="0" customWidth="1"/>
    <col min="2" max="2" width="7.57421875" style="0" customWidth="1"/>
    <col min="3" max="3" width="10.00390625" style="0" customWidth="1"/>
    <col min="5" max="5" width="10.00390625" style="0" customWidth="1"/>
    <col min="6" max="6" width="6.00390625" style="0" customWidth="1"/>
    <col min="7" max="7" width="21.421875" style="0" hidden="1" customWidth="1"/>
    <col min="8" max="8" width="8.57421875" style="0" customWidth="1"/>
    <col min="9" max="9" width="14.00390625" style="0" customWidth="1"/>
    <col min="10" max="10" width="9.421875" style="0" hidden="1" customWidth="1"/>
    <col min="11" max="11" width="9.28125" style="1" customWidth="1"/>
    <col min="12" max="12" width="12.00390625" style="0" customWidth="1"/>
    <col min="14" max="14" width="13.00390625" style="0" customWidth="1"/>
    <col min="16" max="16" width="26.421875" style="0" customWidth="1"/>
    <col min="17" max="17" width="13.140625" style="0" customWidth="1"/>
  </cols>
  <sheetData>
    <row r="2" spans="4:14" ht="27">
      <c r="D2" s="214" t="s">
        <v>155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4:14" ht="20.25">
      <c r="D3" s="215" t="s">
        <v>156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4:14" ht="20.25">
      <c r="D4" s="215" t="s">
        <v>277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4:18" ht="17.25" customHeight="1" thickBot="1">
      <c r="D5" s="216" t="s">
        <v>278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52"/>
      <c r="P5" s="52"/>
      <c r="Q5" s="52"/>
      <c r="R5" s="52"/>
    </row>
    <row r="6" spans="2:18" ht="15">
      <c r="B6" s="71"/>
      <c r="C6" s="119"/>
      <c r="D6" s="72"/>
      <c r="E6" s="73" t="s">
        <v>0</v>
      </c>
      <c r="F6" s="74"/>
      <c r="G6" s="74"/>
      <c r="H6" s="75"/>
      <c r="I6" s="75"/>
      <c r="J6" s="75"/>
      <c r="K6" s="76"/>
      <c r="L6" s="75"/>
      <c r="M6" s="75"/>
      <c r="N6" s="75"/>
      <c r="O6" s="52"/>
      <c r="P6" s="52"/>
      <c r="Q6" s="63"/>
      <c r="R6" s="52"/>
    </row>
    <row r="7" spans="2:18" ht="15">
      <c r="B7" s="71"/>
      <c r="C7" s="77"/>
      <c r="D7" s="77"/>
      <c r="E7" s="78" t="s">
        <v>272</v>
      </c>
      <c r="F7" s="79"/>
      <c r="G7" s="79"/>
      <c r="H7" s="75"/>
      <c r="I7" s="75"/>
      <c r="J7" s="75"/>
      <c r="K7" s="80"/>
      <c r="L7" s="75"/>
      <c r="M7" s="75"/>
      <c r="N7" s="75"/>
      <c r="O7" s="52"/>
      <c r="P7" s="52"/>
      <c r="Q7" s="63"/>
      <c r="R7" s="52"/>
    </row>
    <row r="8" spans="2:18" ht="15">
      <c r="B8" s="71"/>
      <c r="C8" s="77"/>
      <c r="D8" s="81"/>
      <c r="E8" s="81"/>
      <c r="F8" s="82"/>
      <c r="G8" s="82"/>
      <c r="H8" s="118">
        <v>43465</v>
      </c>
      <c r="I8" s="83"/>
      <c r="J8" s="83" t="s">
        <v>1</v>
      </c>
      <c r="K8" s="84" t="s">
        <v>2</v>
      </c>
      <c r="L8" s="83" t="s">
        <v>3</v>
      </c>
      <c r="M8" s="75"/>
      <c r="N8" s="75"/>
      <c r="O8" s="52"/>
      <c r="P8" s="52"/>
      <c r="Q8" s="63"/>
      <c r="R8" s="52"/>
    </row>
    <row r="9" spans="2:18" ht="48" customHeight="1" thickBot="1">
      <c r="B9" s="85" t="s">
        <v>279</v>
      </c>
      <c r="C9" s="120" t="s">
        <v>516</v>
      </c>
      <c r="D9" s="86" t="s">
        <v>4</v>
      </c>
      <c r="E9" s="87"/>
      <c r="F9" s="88"/>
      <c r="G9" s="88"/>
      <c r="H9" s="117" t="s">
        <v>5</v>
      </c>
      <c r="I9" s="89" t="s">
        <v>6</v>
      </c>
      <c r="J9" s="89" t="s">
        <v>7</v>
      </c>
      <c r="K9" s="90" t="s">
        <v>8</v>
      </c>
      <c r="L9" s="89" t="s">
        <v>9</v>
      </c>
      <c r="M9" s="91" t="s">
        <v>269</v>
      </c>
      <c r="N9" s="92" t="s">
        <v>270</v>
      </c>
      <c r="O9" s="52"/>
      <c r="P9" s="52"/>
      <c r="Q9" s="66"/>
      <c r="R9" s="52"/>
    </row>
    <row r="10" spans="2:18" ht="15">
      <c r="B10" s="93" t="s">
        <v>403</v>
      </c>
      <c r="C10" s="93"/>
      <c r="D10" s="94" t="s">
        <v>10</v>
      </c>
      <c r="E10" s="95"/>
      <c r="F10" s="95"/>
      <c r="G10" s="95"/>
      <c r="H10" s="95">
        <v>3</v>
      </c>
      <c r="I10" s="95" t="s">
        <v>11</v>
      </c>
      <c r="J10" s="95"/>
      <c r="K10" s="96"/>
      <c r="L10" s="95">
        <f aca="true" t="shared" si="0" ref="L10:L21">H10+J10-K10</f>
        <v>3</v>
      </c>
      <c r="M10" s="97">
        <v>190.15</v>
      </c>
      <c r="N10" s="98">
        <f aca="true" t="shared" si="1" ref="N10:N73">+L10*M10</f>
        <v>570.45</v>
      </c>
      <c r="O10" s="52"/>
      <c r="P10" s="52"/>
      <c r="Q10" s="67"/>
      <c r="R10" s="52"/>
    </row>
    <row r="11" spans="2:18" ht="15">
      <c r="B11" s="93" t="s">
        <v>404</v>
      </c>
      <c r="C11" s="93"/>
      <c r="D11" s="82" t="s">
        <v>12</v>
      </c>
      <c r="E11" s="71"/>
      <c r="F11" s="71"/>
      <c r="G11" s="71"/>
      <c r="H11" s="71">
        <v>1</v>
      </c>
      <c r="I11" s="71" t="s">
        <v>11</v>
      </c>
      <c r="J11" s="71"/>
      <c r="K11" s="99"/>
      <c r="L11" s="95">
        <f t="shared" si="0"/>
        <v>1</v>
      </c>
      <c r="M11" s="97">
        <v>100</v>
      </c>
      <c r="N11" s="100">
        <f t="shared" si="1"/>
        <v>100</v>
      </c>
      <c r="O11" s="52"/>
      <c r="P11" s="52"/>
      <c r="Q11" s="52"/>
      <c r="R11" s="52"/>
    </row>
    <row r="12" spans="2:18" ht="15">
      <c r="B12" s="93" t="s">
        <v>405</v>
      </c>
      <c r="C12" s="93"/>
      <c r="D12" s="82" t="s">
        <v>13</v>
      </c>
      <c r="E12" s="71"/>
      <c r="F12" s="71"/>
      <c r="G12" s="71"/>
      <c r="H12" s="71">
        <v>6</v>
      </c>
      <c r="I12" s="71" t="s">
        <v>11</v>
      </c>
      <c r="J12" s="71"/>
      <c r="K12" s="99"/>
      <c r="L12" s="95">
        <f t="shared" si="0"/>
        <v>6</v>
      </c>
      <c r="M12" s="97">
        <v>100</v>
      </c>
      <c r="N12" s="100">
        <f t="shared" si="1"/>
        <v>600</v>
      </c>
      <c r="O12" s="64"/>
      <c r="P12" s="52"/>
      <c r="Q12" s="52"/>
      <c r="R12" s="52"/>
    </row>
    <row r="13" spans="2:18" ht="15">
      <c r="B13" s="93" t="s">
        <v>406</v>
      </c>
      <c r="C13" s="93"/>
      <c r="D13" s="82" t="s">
        <v>14</v>
      </c>
      <c r="E13" s="71"/>
      <c r="F13" s="71"/>
      <c r="G13" s="71"/>
      <c r="H13" s="71">
        <v>3</v>
      </c>
      <c r="I13" s="71" t="s">
        <v>15</v>
      </c>
      <c r="J13" s="71"/>
      <c r="K13" s="99">
        <v>1</v>
      </c>
      <c r="L13" s="95">
        <f t="shared" si="0"/>
        <v>2</v>
      </c>
      <c r="M13" s="97">
        <v>850</v>
      </c>
      <c r="N13" s="101">
        <f t="shared" si="1"/>
        <v>1700</v>
      </c>
      <c r="O13" s="52"/>
      <c r="P13" s="52"/>
      <c r="Q13" s="65"/>
      <c r="R13" s="52"/>
    </row>
    <row r="14" spans="2:18" ht="15">
      <c r="B14" s="93" t="s">
        <v>407</v>
      </c>
      <c r="C14" s="93"/>
      <c r="D14" s="82" t="s">
        <v>16</v>
      </c>
      <c r="E14" s="102"/>
      <c r="F14" s="103"/>
      <c r="G14" s="103"/>
      <c r="H14" s="71">
        <v>6</v>
      </c>
      <c r="I14" s="71" t="s">
        <v>17</v>
      </c>
      <c r="J14" s="71"/>
      <c r="K14" s="99">
        <v>2</v>
      </c>
      <c r="L14" s="95">
        <f t="shared" si="0"/>
        <v>4</v>
      </c>
      <c r="M14" s="97">
        <v>850</v>
      </c>
      <c r="N14" s="101">
        <f t="shared" si="1"/>
        <v>3400</v>
      </c>
      <c r="O14" s="52"/>
      <c r="P14" s="52"/>
      <c r="Q14" s="52"/>
      <c r="R14" s="52"/>
    </row>
    <row r="15" spans="2:18" ht="15">
      <c r="B15" s="93" t="s">
        <v>285</v>
      </c>
      <c r="C15" s="93"/>
      <c r="D15" s="82" t="s">
        <v>18</v>
      </c>
      <c r="E15" s="71"/>
      <c r="F15" s="95"/>
      <c r="G15" s="95"/>
      <c r="H15" s="71">
        <v>17</v>
      </c>
      <c r="I15" s="71" t="s">
        <v>11</v>
      </c>
      <c r="J15" s="71"/>
      <c r="K15" s="99">
        <v>1</v>
      </c>
      <c r="L15" s="95">
        <f t="shared" si="0"/>
        <v>16</v>
      </c>
      <c r="M15" s="97">
        <v>30</v>
      </c>
      <c r="N15" s="100">
        <f t="shared" si="1"/>
        <v>480</v>
      </c>
      <c r="O15" s="52"/>
      <c r="P15" s="52"/>
      <c r="Q15" s="52"/>
      <c r="R15" s="52"/>
    </row>
    <row r="16" spans="2:18" ht="15">
      <c r="B16" s="93" t="s">
        <v>408</v>
      </c>
      <c r="C16" s="93"/>
      <c r="D16" s="82" t="s">
        <v>19</v>
      </c>
      <c r="E16" s="102"/>
      <c r="F16" s="82"/>
      <c r="G16" s="82"/>
      <c r="H16" s="71">
        <v>3</v>
      </c>
      <c r="I16" s="71" t="s">
        <v>20</v>
      </c>
      <c r="J16" s="71"/>
      <c r="K16" s="99"/>
      <c r="L16" s="95">
        <f t="shared" si="0"/>
        <v>3</v>
      </c>
      <c r="M16" s="97">
        <v>355.5</v>
      </c>
      <c r="N16" s="100">
        <f t="shared" si="1"/>
        <v>1066.5</v>
      </c>
      <c r="O16" s="52"/>
      <c r="P16" s="52"/>
      <c r="Q16" s="52"/>
      <c r="R16" s="52"/>
    </row>
    <row r="17" spans="2:18" ht="15">
      <c r="B17" s="93" t="s">
        <v>287</v>
      </c>
      <c r="C17" s="93"/>
      <c r="D17" s="82" t="s">
        <v>21</v>
      </c>
      <c r="E17" s="71"/>
      <c r="F17" s="71"/>
      <c r="G17" s="71"/>
      <c r="H17" s="71">
        <v>10</v>
      </c>
      <c r="I17" s="71" t="s">
        <v>11</v>
      </c>
      <c r="J17" s="71"/>
      <c r="K17" s="99"/>
      <c r="L17" s="95">
        <f t="shared" si="0"/>
        <v>10</v>
      </c>
      <c r="M17" s="97">
        <v>95</v>
      </c>
      <c r="N17" s="100">
        <f t="shared" si="1"/>
        <v>950</v>
      </c>
      <c r="O17" s="52"/>
      <c r="P17" s="52"/>
      <c r="Q17" s="52"/>
      <c r="R17" s="52"/>
    </row>
    <row r="18" spans="2:18" ht="15">
      <c r="B18" s="93" t="s">
        <v>288</v>
      </c>
      <c r="C18" s="93"/>
      <c r="D18" s="82" t="s">
        <v>22</v>
      </c>
      <c r="E18" s="71"/>
      <c r="F18" s="71"/>
      <c r="G18" s="71"/>
      <c r="H18" s="71">
        <v>3</v>
      </c>
      <c r="I18" s="71" t="s">
        <v>20</v>
      </c>
      <c r="J18" s="71"/>
      <c r="K18" s="99"/>
      <c r="L18" s="95">
        <f t="shared" si="0"/>
        <v>3</v>
      </c>
      <c r="M18" s="97">
        <v>5209</v>
      </c>
      <c r="N18" s="100">
        <f t="shared" si="1"/>
        <v>15627</v>
      </c>
      <c r="O18" s="64"/>
      <c r="P18" s="52"/>
      <c r="Q18" s="52"/>
      <c r="R18" s="52"/>
    </row>
    <row r="19" spans="2:18" ht="15">
      <c r="B19" s="93" t="s">
        <v>289</v>
      </c>
      <c r="C19" s="93"/>
      <c r="D19" s="82" t="s">
        <v>23</v>
      </c>
      <c r="E19" s="102"/>
      <c r="F19" s="82"/>
      <c r="G19" s="82"/>
      <c r="H19" s="71">
        <v>30</v>
      </c>
      <c r="I19" s="71" t="s">
        <v>24</v>
      </c>
      <c r="J19" s="71"/>
      <c r="K19" s="99"/>
      <c r="L19" s="95">
        <f t="shared" si="0"/>
        <v>30</v>
      </c>
      <c r="M19" s="97">
        <v>43</v>
      </c>
      <c r="N19" s="104">
        <f t="shared" si="1"/>
        <v>1290</v>
      </c>
      <c r="O19" s="52"/>
      <c r="P19" s="52"/>
      <c r="Q19" s="52"/>
      <c r="R19" s="52"/>
    </row>
    <row r="20" spans="2:14" ht="15">
      <c r="B20" s="93" t="s">
        <v>290</v>
      </c>
      <c r="C20" s="93"/>
      <c r="D20" s="82" t="s">
        <v>25</v>
      </c>
      <c r="E20" s="71"/>
      <c r="F20" s="71"/>
      <c r="G20" s="71"/>
      <c r="H20" s="71">
        <v>15</v>
      </c>
      <c r="I20" s="71" t="s">
        <v>11</v>
      </c>
      <c r="J20" s="71"/>
      <c r="K20" s="99"/>
      <c r="L20" s="95">
        <f t="shared" si="0"/>
        <v>15</v>
      </c>
      <c r="M20" s="97">
        <v>58</v>
      </c>
      <c r="N20" s="100">
        <f t="shared" si="1"/>
        <v>870</v>
      </c>
    </row>
    <row r="21" spans="2:14" ht="15">
      <c r="B21" s="93" t="s">
        <v>291</v>
      </c>
      <c r="C21" s="93"/>
      <c r="D21" s="82" t="s">
        <v>26</v>
      </c>
      <c r="E21" s="71"/>
      <c r="F21" s="71"/>
      <c r="G21" s="71"/>
      <c r="H21" s="71">
        <v>10</v>
      </c>
      <c r="I21" s="71" t="s">
        <v>11</v>
      </c>
      <c r="J21" s="71"/>
      <c r="K21" s="99">
        <v>2</v>
      </c>
      <c r="L21" s="95">
        <f t="shared" si="0"/>
        <v>8</v>
      </c>
      <c r="M21" s="97">
        <v>58</v>
      </c>
      <c r="N21" s="100">
        <f t="shared" si="1"/>
        <v>464</v>
      </c>
    </row>
    <row r="22" spans="2:14" ht="15">
      <c r="B22" s="93" t="s">
        <v>292</v>
      </c>
      <c r="C22" s="93"/>
      <c r="D22" s="82" t="s">
        <v>151</v>
      </c>
      <c r="E22" s="102"/>
      <c r="F22" s="82"/>
      <c r="G22" s="82"/>
      <c r="H22" s="71"/>
      <c r="I22" s="71"/>
      <c r="J22" s="71"/>
      <c r="K22" s="99"/>
      <c r="L22" s="95"/>
      <c r="M22" s="97">
        <v>30</v>
      </c>
      <c r="N22" s="100">
        <f t="shared" si="1"/>
        <v>0</v>
      </c>
    </row>
    <row r="23" spans="2:14" ht="15">
      <c r="B23" s="93" t="s">
        <v>293</v>
      </c>
      <c r="C23" s="93"/>
      <c r="D23" s="82" t="s">
        <v>27</v>
      </c>
      <c r="E23" s="102"/>
      <c r="F23" s="82"/>
      <c r="G23" s="82"/>
      <c r="H23" s="71">
        <v>69</v>
      </c>
      <c r="I23" s="71" t="s">
        <v>11</v>
      </c>
      <c r="J23" s="71"/>
      <c r="K23" s="99"/>
      <c r="L23" s="95">
        <f aca="true" t="shared" si="2" ref="L23:L54">H23+J23-K23</f>
        <v>69</v>
      </c>
      <c r="M23" s="97">
        <v>55</v>
      </c>
      <c r="N23" s="104">
        <f t="shared" si="1"/>
        <v>3795</v>
      </c>
    </row>
    <row r="24" spans="2:14" ht="15">
      <c r="B24" s="93" t="s">
        <v>294</v>
      </c>
      <c r="C24" s="93"/>
      <c r="D24" s="82" t="s">
        <v>28</v>
      </c>
      <c r="E24" s="102"/>
      <c r="F24" s="82"/>
      <c r="G24" s="82"/>
      <c r="H24" s="71">
        <v>38</v>
      </c>
      <c r="I24" s="71" t="s">
        <v>29</v>
      </c>
      <c r="J24" s="71"/>
      <c r="K24" s="99">
        <v>4</v>
      </c>
      <c r="L24" s="95">
        <f t="shared" si="2"/>
        <v>34</v>
      </c>
      <c r="M24" s="97">
        <v>45</v>
      </c>
      <c r="N24" s="104">
        <f t="shared" si="1"/>
        <v>1530</v>
      </c>
    </row>
    <row r="25" spans="2:14" ht="15">
      <c r="B25" s="93" t="s">
        <v>295</v>
      </c>
      <c r="C25" s="93"/>
      <c r="D25" s="82" t="s">
        <v>30</v>
      </c>
      <c r="E25" s="102"/>
      <c r="F25" s="82"/>
      <c r="G25" s="82"/>
      <c r="H25" s="71">
        <v>11</v>
      </c>
      <c r="I25" s="71" t="s">
        <v>20</v>
      </c>
      <c r="J25" s="71"/>
      <c r="K25" s="99"/>
      <c r="L25" s="95">
        <f t="shared" si="2"/>
        <v>11</v>
      </c>
      <c r="M25" s="97">
        <v>99.5</v>
      </c>
      <c r="N25" s="98">
        <f t="shared" si="1"/>
        <v>1094.5</v>
      </c>
    </row>
    <row r="26" spans="2:14" ht="15">
      <c r="B26" s="93" t="s">
        <v>296</v>
      </c>
      <c r="C26" s="93"/>
      <c r="D26" s="82" t="s">
        <v>31</v>
      </c>
      <c r="E26" s="102"/>
      <c r="F26" s="82"/>
      <c r="G26" s="82"/>
      <c r="H26" s="71">
        <v>4</v>
      </c>
      <c r="I26" s="71" t="s">
        <v>11</v>
      </c>
      <c r="J26" s="71"/>
      <c r="K26" s="99"/>
      <c r="L26" s="95">
        <f t="shared" si="2"/>
        <v>4</v>
      </c>
      <c r="M26" s="97">
        <v>170.51</v>
      </c>
      <c r="N26" s="98">
        <f t="shared" si="1"/>
        <v>682.04</v>
      </c>
    </row>
    <row r="27" spans="2:14" ht="15">
      <c r="B27" s="93" t="s">
        <v>297</v>
      </c>
      <c r="C27" s="93"/>
      <c r="D27" s="82" t="s">
        <v>32</v>
      </c>
      <c r="E27" s="71"/>
      <c r="F27" s="71"/>
      <c r="G27" s="71"/>
      <c r="H27" s="71">
        <v>3</v>
      </c>
      <c r="I27" s="71" t="s">
        <v>11</v>
      </c>
      <c r="J27" s="71"/>
      <c r="K27" s="99"/>
      <c r="L27" s="95">
        <f t="shared" si="2"/>
        <v>3</v>
      </c>
      <c r="M27" s="97">
        <v>170.51</v>
      </c>
      <c r="N27" s="98">
        <f t="shared" si="1"/>
        <v>511.53</v>
      </c>
    </row>
    <row r="28" spans="2:14" ht="15">
      <c r="B28" s="93" t="s">
        <v>298</v>
      </c>
      <c r="C28" s="93"/>
      <c r="D28" s="82" t="s">
        <v>33</v>
      </c>
      <c r="E28" s="71"/>
      <c r="F28" s="71"/>
      <c r="G28" s="71"/>
      <c r="H28" s="71">
        <v>1</v>
      </c>
      <c r="I28" s="71" t="s">
        <v>20</v>
      </c>
      <c r="J28" s="71"/>
      <c r="K28" s="99"/>
      <c r="L28" s="95">
        <f t="shared" si="2"/>
        <v>1</v>
      </c>
      <c r="M28" s="97">
        <v>170.51</v>
      </c>
      <c r="N28" s="98">
        <f t="shared" si="1"/>
        <v>170.51</v>
      </c>
    </row>
    <row r="29" spans="2:14" ht="15">
      <c r="B29" s="93" t="s">
        <v>299</v>
      </c>
      <c r="C29" s="93"/>
      <c r="D29" s="82" t="s">
        <v>34</v>
      </c>
      <c r="E29" s="71"/>
      <c r="F29" s="71"/>
      <c r="G29" s="71"/>
      <c r="H29" s="71">
        <v>5</v>
      </c>
      <c r="I29" s="71" t="s">
        <v>11</v>
      </c>
      <c r="J29" s="71"/>
      <c r="K29" s="99"/>
      <c r="L29" s="95">
        <f t="shared" si="2"/>
        <v>5</v>
      </c>
      <c r="M29" s="97">
        <v>170.51</v>
      </c>
      <c r="N29" s="98">
        <f t="shared" si="1"/>
        <v>852.55</v>
      </c>
    </row>
    <row r="30" spans="2:14" ht="15">
      <c r="B30" s="93" t="s">
        <v>300</v>
      </c>
      <c r="C30" s="93"/>
      <c r="D30" s="82" t="s">
        <v>35</v>
      </c>
      <c r="E30" s="71"/>
      <c r="F30" s="71"/>
      <c r="G30" s="71"/>
      <c r="H30" s="71">
        <v>1</v>
      </c>
      <c r="I30" s="71" t="s">
        <v>20</v>
      </c>
      <c r="J30" s="71"/>
      <c r="K30" s="99"/>
      <c r="L30" s="95">
        <f t="shared" si="2"/>
        <v>1</v>
      </c>
      <c r="M30" s="97">
        <v>1.95</v>
      </c>
      <c r="N30" s="98">
        <f t="shared" si="1"/>
        <v>1.95</v>
      </c>
    </row>
    <row r="31" spans="2:14" ht="15">
      <c r="B31" s="93" t="s">
        <v>301</v>
      </c>
      <c r="C31" s="93"/>
      <c r="D31" s="82" t="s">
        <v>36</v>
      </c>
      <c r="E31" s="102"/>
      <c r="F31" s="82"/>
      <c r="G31" s="82"/>
      <c r="H31" s="71">
        <v>874</v>
      </c>
      <c r="I31" s="71" t="s">
        <v>11</v>
      </c>
      <c r="J31" s="71"/>
      <c r="K31" s="99"/>
      <c r="L31" s="95">
        <f t="shared" si="2"/>
        <v>874</v>
      </c>
      <c r="M31" s="97">
        <v>1.95</v>
      </c>
      <c r="N31" s="98">
        <f t="shared" si="1"/>
        <v>1704.3</v>
      </c>
    </row>
    <row r="32" spans="2:14" ht="15">
      <c r="B32" s="93" t="s">
        <v>302</v>
      </c>
      <c r="C32" s="93"/>
      <c r="D32" s="82" t="s">
        <v>37</v>
      </c>
      <c r="E32" s="102"/>
      <c r="F32" s="82"/>
      <c r="G32" s="82"/>
      <c r="H32" s="105">
        <v>894</v>
      </c>
      <c r="I32" s="71" t="s">
        <v>29</v>
      </c>
      <c r="J32" s="71"/>
      <c r="K32" s="99">
        <v>100</v>
      </c>
      <c r="L32" s="95">
        <f t="shared" si="2"/>
        <v>794</v>
      </c>
      <c r="M32" s="97">
        <v>1.95</v>
      </c>
      <c r="N32" s="98">
        <f t="shared" si="1"/>
        <v>1548.3</v>
      </c>
    </row>
    <row r="33" spans="2:14" ht="15">
      <c r="B33" s="93" t="s">
        <v>303</v>
      </c>
      <c r="C33" s="93"/>
      <c r="D33" s="82" t="s">
        <v>38</v>
      </c>
      <c r="E33" s="71"/>
      <c r="F33" s="71"/>
      <c r="G33" s="71"/>
      <c r="H33" s="71">
        <v>65</v>
      </c>
      <c r="I33" s="71" t="s">
        <v>11</v>
      </c>
      <c r="J33" s="71"/>
      <c r="K33" s="99"/>
      <c r="L33" s="95">
        <f t="shared" si="2"/>
        <v>65</v>
      </c>
      <c r="M33" s="97">
        <v>1.95</v>
      </c>
      <c r="N33" s="98">
        <f t="shared" si="1"/>
        <v>126.75</v>
      </c>
    </row>
    <row r="34" spans="2:14" ht="15">
      <c r="B34" s="93" t="s">
        <v>304</v>
      </c>
      <c r="C34" s="93"/>
      <c r="D34" s="82" t="s">
        <v>39</v>
      </c>
      <c r="E34" s="102"/>
      <c r="F34" s="82" t="s">
        <v>40</v>
      </c>
      <c r="G34" s="82"/>
      <c r="H34" s="71">
        <v>41</v>
      </c>
      <c r="I34" s="71" t="s">
        <v>11</v>
      </c>
      <c r="J34" s="71"/>
      <c r="K34" s="99">
        <v>2</v>
      </c>
      <c r="L34" s="95">
        <f t="shared" si="2"/>
        <v>39</v>
      </c>
      <c r="M34" s="97">
        <v>1.95</v>
      </c>
      <c r="N34" s="98">
        <f t="shared" si="1"/>
        <v>76.05</v>
      </c>
    </row>
    <row r="35" spans="2:14" ht="15">
      <c r="B35" s="93" t="s">
        <v>305</v>
      </c>
      <c r="C35" s="93"/>
      <c r="D35" s="82" t="s">
        <v>41</v>
      </c>
      <c r="E35" s="102"/>
      <c r="F35" s="82" t="s">
        <v>42</v>
      </c>
      <c r="G35" s="82"/>
      <c r="H35" s="71">
        <v>77</v>
      </c>
      <c r="I35" s="71" t="s">
        <v>11</v>
      </c>
      <c r="J35" s="71"/>
      <c r="K35" s="99"/>
      <c r="L35" s="95">
        <f t="shared" si="2"/>
        <v>77</v>
      </c>
      <c r="M35" s="97">
        <v>200</v>
      </c>
      <c r="N35" s="98">
        <f t="shared" si="1"/>
        <v>15400</v>
      </c>
    </row>
    <row r="36" spans="2:14" ht="15">
      <c r="B36" s="93" t="s">
        <v>306</v>
      </c>
      <c r="C36" s="93"/>
      <c r="D36" s="82" t="s">
        <v>43</v>
      </c>
      <c r="E36" s="71"/>
      <c r="F36" s="71"/>
      <c r="G36" s="71"/>
      <c r="H36" s="71">
        <v>29</v>
      </c>
      <c r="I36" s="71" t="s">
        <v>11</v>
      </c>
      <c r="J36" s="71"/>
      <c r="K36" s="99"/>
      <c r="L36" s="95">
        <f t="shared" si="2"/>
        <v>29</v>
      </c>
      <c r="M36" s="97">
        <v>200</v>
      </c>
      <c r="N36" s="98">
        <f t="shared" si="1"/>
        <v>5800</v>
      </c>
    </row>
    <row r="37" spans="2:14" ht="15">
      <c r="B37" s="93" t="s">
        <v>307</v>
      </c>
      <c r="C37" s="93"/>
      <c r="D37" s="82" t="s">
        <v>44</v>
      </c>
      <c r="E37" s="71"/>
      <c r="F37" s="71"/>
      <c r="G37" s="71"/>
      <c r="H37" s="71">
        <v>16</v>
      </c>
      <c r="I37" s="71" t="s">
        <v>20</v>
      </c>
      <c r="J37" s="71"/>
      <c r="K37" s="99"/>
      <c r="L37" s="95">
        <f t="shared" si="2"/>
        <v>16</v>
      </c>
      <c r="M37" s="97">
        <v>2</v>
      </c>
      <c r="N37" s="98">
        <f t="shared" si="1"/>
        <v>32</v>
      </c>
    </row>
    <row r="38" spans="2:14" ht="15">
      <c r="B38" s="93" t="s">
        <v>308</v>
      </c>
      <c r="C38" s="93"/>
      <c r="D38" s="82" t="s">
        <v>153</v>
      </c>
      <c r="E38" s="71"/>
      <c r="F38" s="71"/>
      <c r="G38" s="71"/>
      <c r="H38" s="71">
        <v>15</v>
      </c>
      <c r="I38" s="71"/>
      <c r="J38" s="71"/>
      <c r="K38" s="99"/>
      <c r="L38" s="95">
        <f t="shared" si="2"/>
        <v>15</v>
      </c>
      <c r="M38" s="97">
        <v>160</v>
      </c>
      <c r="N38" s="98">
        <f t="shared" si="1"/>
        <v>2400</v>
      </c>
    </row>
    <row r="39" spans="2:14" ht="15">
      <c r="B39" s="93" t="s">
        <v>309</v>
      </c>
      <c r="C39" s="93"/>
      <c r="D39" s="82" t="s">
        <v>45</v>
      </c>
      <c r="E39" s="71"/>
      <c r="F39" s="71"/>
      <c r="G39" s="71"/>
      <c r="H39" s="71">
        <v>175</v>
      </c>
      <c r="I39" s="71" t="s">
        <v>46</v>
      </c>
      <c r="J39" s="71"/>
      <c r="K39" s="99"/>
      <c r="L39" s="95">
        <f t="shared" si="2"/>
        <v>175</v>
      </c>
      <c r="M39" s="97">
        <v>200</v>
      </c>
      <c r="N39" s="98">
        <f t="shared" si="1"/>
        <v>35000</v>
      </c>
    </row>
    <row r="40" spans="2:14" ht="15">
      <c r="B40" s="93" t="s">
        <v>313</v>
      </c>
      <c r="C40" s="93"/>
      <c r="D40" s="82" t="s">
        <v>47</v>
      </c>
      <c r="E40" s="71"/>
      <c r="F40" s="71"/>
      <c r="G40" s="71"/>
      <c r="H40" s="71">
        <v>4</v>
      </c>
      <c r="I40" s="71" t="s">
        <v>11</v>
      </c>
      <c r="J40" s="71"/>
      <c r="K40" s="99"/>
      <c r="L40" s="95">
        <f t="shared" si="2"/>
        <v>4</v>
      </c>
      <c r="M40" s="97">
        <v>200</v>
      </c>
      <c r="N40" s="98">
        <f t="shared" si="1"/>
        <v>800</v>
      </c>
    </row>
    <row r="41" spans="2:14" ht="15">
      <c r="B41" s="93" t="s">
        <v>312</v>
      </c>
      <c r="C41" s="93"/>
      <c r="D41" s="82" t="s">
        <v>48</v>
      </c>
      <c r="E41" s="71"/>
      <c r="F41" s="71"/>
      <c r="G41" s="71"/>
      <c r="H41" s="71">
        <v>26</v>
      </c>
      <c r="I41" s="71" t="s">
        <v>11</v>
      </c>
      <c r="J41" s="71"/>
      <c r="K41" s="99"/>
      <c r="L41" s="95">
        <f t="shared" si="2"/>
        <v>26</v>
      </c>
      <c r="M41" s="97">
        <v>200</v>
      </c>
      <c r="N41" s="98">
        <f t="shared" si="1"/>
        <v>5200</v>
      </c>
    </row>
    <row r="42" spans="2:14" ht="15">
      <c r="B42" s="93" t="s">
        <v>311</v>
      </c>
      <c r="C42" s="93"/>
      <c r="D42" s="82" t="s">
        <v>49</v>
      </c>
      <c r="E42" s="71"/>
      <c r="F42" s="71"/>
      <c r="G42" s="71"/>
      <c r="H42" s="71">
        <v>3</v>
      </c>
      <c r="I42" s="71" t="s">
        <v>11</v>
      </c>
      <c r="J42" s="71"/>
      <c r="K42" s="99"/>
      <c r="L42" s="95">
        <f t="shared" si="2"/>
        <v>3</v>
      </c>
      <c r="M42" s="97">
        <v>200</v>
      </c>
      <c r="N42" s="98">
        <f t="shared" si="1"/>
        <v>600</v>
      </c>
    </row>
    <row r="43" spans="2:14" ht="15">
      <c r="B43" s="93" t="s">
        <v>310</v>
      </c>
      <c r="C43" s="93"/>
      <c r="D43" s="82" t="s">
        <v>50</v>
      </c>
      <c r="E43" s="71"/>
      <c r="F43" s="71"/>
      <c r="G43" s="71"/>
      <c r="H43" s="71">
        <v>27</v>
      </c>
      <c r="I43" s="71" t="s">
        <v>11</v>
      </c>
      <c r="J43" s="71"/>
      <c r="K43" s="99"/>
      <c r="L43" s="95">
        <f t="shared" si="2"/>
        <v>27</v>
      </c>
      <c r="M43" s="97">
        <v>200</v>
      </c>
      <c r="N43" s="98">
        <f t="shared" si="1"/>
        <v>5400</v>
      </c>
    </row>
    <row r="44" spans="2:14" ht="15">
      <c r="B44" s="93" t="s">
        <v>314</v>
      </c>
      <c r="C44" s="93"/>
      <c r="D44" s="82" t="s">
        <v>51</v>
      </c>
      <c r="E44" s="71"/>
      <c r="F44" s="71"/>
      <c r="G44" s="71"/>
      <c r="H44" s="71">
        <v>9</v>
      </c>
      <c r="I44" s="71" t="s">
        <v>11</v>
      </c>
      <c r="J44" s="71"/>
      <c r="K44" s="99"/>
      <c r="L44" s="95">
        <f t="shared" si="2"/>
        <v>9</v>
      </c>
      <c r="M44" s="97">
        <v>200</v>
      </c>
      <c r="N44" s="98">
        <f t="shared" si="1"/>
        <v>1800</v>
      </c>
    </row>
    <row r="45" spans="2:14" ht="15">
      <c r="B45" s="93" t="s">
        <v>315</v>
      </c>
      <c r="C45" s="93"/>
      <c r="D45" s="82" t="s">
        <v>52</v>
      </c>
      <c r="E45" s="71"/>
      <c r="F45" s="71"/>
      <c r="G45" s="71"/>
      <c r="H45" s="71">
        <v>26</v>
      </c>
      <c r="I45" s="71" t="s">
        <v>20</v>
      </c>
      <c r="J45" s="71"/>
      <c r="K45" s="99"/>
      <c r="L45" s="95">
        <f t="shared" si="2"/>
        <v>26</v>
      </c>
      <c r="M45" s="97">
        <v>200</v>
      </c>
      <c r="N45" s="98">
        <f t="shared" si="1"/>
        <v>5200</v>
      </c>
    </row>
    <row r="46" spans="2:14" ht="15">
      <c r="B46" s="93" t="s">
        <v>368</v>
      </c>
      <c r="C46" s="93"/>
      <c r="D46" s="82" t="s">
        <v>53</v>
      </c>
      <c r="E46" s="71"/>
      <c r="F46" s="71"/>
      <c r="G46" s="71"/>
      <c r="H46" s="71">
        <v>25</v>
      </c>
      <c r="I46" s="71" t="s">
        <v>20</v>
      </c>
      <c r="J46" s="71"/>
      <c r="K46" s="99"/>
      <c r="L46" s="95">
        <f t="shared" si="2"/>
        <v>25</v>
      </c>
      <c r="M46" s="97">
        <v>195</v>
      </c>
      <c r="N46" s="98">
        <f t="shared" si="1"/>
        <v>4875</v>
      </c>
    </row>
    <row r="47" spans="2:14" ht="15">
      <c r="B47" s="93" t="s">
        <v>317</v>
      </c>
      <c r="C47" s="93"/>
      <c r="D47" s="82" t="s">
        <v>54</v>
      </c>
      <c r="E47" s="71"/>
      <c r="F47" s="71"/>
      <c r="G47" s="71"/>
      <c r="H47" s="71">
        <v>19</v>
      </c>
      <c r="I47" s="71" t="s">
        <v>11</v>
      </c>
      <c r="J47" s="71"/>
      <c r="K47" s="99"/>
      <c r="L47" s="95">
        <f t="shared" si="2"/>
        <v>19</v>
      </c>
      <c r="M47" s="97">
        <v>25</v>
      </c>
      <c r="N47" s="98">
        <f t="shared" si="1"/>
        <v>475</v>
      </c>
    </row>
    <row r="48" spans="2:14" ht="15">
      <c r="B48" s="93" t="s">
        <v>318</v>
      </c>
      <c r="C48" s="93"/>
      <c r="D48" s="82" t="s">
        <v>55</v>
      </c>
      <c r="E48" s="102"/>
      <c r="F48" s="82"/>
      <c r="G48" s="82"/>
      <c r="H48" s="71">
        <v>7</v>
      </c>
      <c r="I48" s="71" t="s">
        <v>56</v>
      </c>
      <c r="J48" s="71"/>
      <c r="K48" s="99"/>
      <c r="L48" s="95">
        <f t="shared" si="2"/>
        <v>7</v>
      </c>
      <c r="M48" s="97">
        <v>100</v>
      </c>
      <c r="N48" s="104">
        <f t="shared" si="1"/>
        <v>700</v>
      </c>
    </row>
    <row r="49" spans="2:14" ht="15">
      <c r="B49" s="93" t="s">
        <v>319</v>
      </c>
      <c r="C49" s="93"/>
      <c r="D49" s="82" t="s">
        <v>57</v>
      </c>
      <c r="E49" s="71"/>
      <c r="F49" s="71"/>
      <c r="G49" s="71"/>
      <c r="H49" s="71">
        <v>148</v>
      </c>
      <c r="I49" s="71" t="s">
        <v>11</v>
      </c>
      <c r="J49" s="71"/>
      <c r="K49" s="99"/>
      <c r="L49" s="95">
        <f t="shared" si="2"/>
        <v>148</v>
      </c>
      <c r="M49" s="97">
        <v>100</v>
      </c>
      <c r="N49" s="104">
        <f t="shared" si="1"/>
        <v>14800</v>
      </c>
    </row>
    <row r="50" spans="2:14" ht="15">
      <c r="B50" s="93" t="s">
        <v>320</v>
      </c>
      <c r="C50" s="93"/>
      <c r="D50" s="82" t="s">
        <v>58</v>
      </c>
      <c r="E50" s="71"/>
      <c r="F50" s="71"/>
      <c r="G50" s="71"/>
      <c r="H50" s="71">
        <v>191</v>
      </c>
      <c r="I50" s="71" t="s">
        <v>11</v>
      </c>
      <c r="J50" s="71"/>
      <c r="K50" s="99"/>
      <c r="L50" s="95">
        <f t="shared" si="2"/>
        <v>191</v>
      </c>
      <c r="M50" s="97">
        <v>195</v>
      </c>
      <c r="N50" s="104">
        <f t="shared" si="1"/>
        <v>37245</v>
      </c>
    </row>
    <row r="51" spans="2:14" ht="15">
      <c r="B51" s="93" t="s">
        <v>321</v>
      </c>
      <c r="C51" s="93"/>
      <c r="D51" s="82" t="s">
        <v>59</v>
      </c>
      <c r="E51" s="71"/>
      <c r="F51" s="71"/>
      <c r="G51" s="71"/>
      <c r="H51" s="71">
        <v>91</v>
      </c>
      <c r="I51" s="71" t="s">
        <v>11</v>
      </c>
      <c r="J51" s="71"/>
      <c r="K51" s="99"/>
      <c r="L51" s="95">
        <f t="shared" si="2"/>
        <v>91</v>
      </c>
      <c r="M51" s="97">
        <v>14.75</v>
      </c>
      <c r="N51" s="104">
        <f t="shared" si="1"/>
        <v>1342.25</v>
      </c>
    </row>
    <row r="52" spans="2:14" ht="15">
      <c r="B52" s="93" t="s">
        <v>322</v>
      </c>
      <c r="C52" s="93"/>
      <c r="D52" s="82" t="s">
        <v>60</v>
      </c>
      <c r="E52" s="71"/>
      <c r="F52" s="71"/>
      <c r="G52" s="71"/>
      <c r="H52" s="71">
        <v>17</v>
      </c>
      <c r="I52" s="71" t="s">
        <v>56</v>
      </c>
      <c r="J52" s="71"/>
      <c r="K52" s="99"/>
      <c r="L52" s="95">
        <f t="shared" si="2"/>
        <v>17</v>
      </c>
      <c r="M52" s="97">
        <v>90.75</v>
      </c>
      <c r="N52" s="104">
        <f t="shared" si="1"/>
        <v>1542.75</v>
      </c>
    </row>
    <row r="53" spans="2:14" ht="15">
      <c r="B53" s="93" t="s">
        <v>323</v>
      </c>
      <c r="C53" s="93"/>
      <c r="D53" s="77" t="s">
        <v>61</v>
      </c>
      <c r="E53" s="77"/>
      <c r="F53" s="82"/>
      <c r="G53" s="82"/>
      <c r="H53" s="71">
        <v>51</v>
      </c>
      <c r="I53" s="71" t="s">
        <v>62</v>
      </c>
      <c r="J53" s="71"/>
      <c r="K53" s="99"/>
      <c r="L53" s="95">
        <f t="shared" si="2"/>
        <v>51</v>
      </c>
      <c r="M53" s="97">
        <v>30</v>
      </c>
      <c r="N53" s="100">
        <f t="shared" si="1"/>
        <v>1530</v>
      </c>
    </row>
    <row r="54" spans="2:14" ht="15">
      <c r="B54" s="93" t="s">
        <v>324</v>
      </c>
      <c r="C54" s="93"/>
      <c r="D54" s="82" t="s">
        <v>63</v>
      </c>
      <c r="E54" s="102"/>
      <c r="F54" s="82"/>
      <c r="G54" s="82"/>
      <c r="H54" s="71">
        <v>17</v>
      </c>
      <c r="I54" s="71" t="s">
        <v>11</v>
      </c>
      <c r="J54" s="71"/>
      <c r="K54" s="99"/>
      <c r="L54" s="95">
        <f t="shared" si="2"/>
        <v>17</v>
      </c>
      <c r="M54" s="97">
        <v>200</v>
      </c>
      <c r="N54" s="100">
        <f t="shared" si="1"/>
        <v>3400</v>
      </c>
    </row>
    <row r="55" spans="2:14" ht="15">
      <c r="B55" s="93" t="s">
        <v>325</v>
      </c>
      <c r="C55" s="93"/>
      <c r="D55" s="77" t="s">
        <v>64</v>
      </c>
      <c r="E55" s="77"/>
      <c r="F55" s="82"/>
      <c r="G55" s="82"/>
      <c r="H55" s="71">
        <v>31</v>
      </c>
      <c r="I55" s="71" t="s">
        <v>65</v>
      </c>
      <c r="J55" s="71"/>
      <c r="K55" s="99">
        <v>1</v>
      </c>
      <c r="L55" s="95">
        <f aca="true" t="shared" si="3" ref="L55:L86">H55+J55-K55</f>
        <v>30</v>
      </c>
      <c r="M55" s="97">
        <v>1043.41</v>
      </c>
      <c r="N55" s="104">
        <f t="shared" si="1"/>
        <v>31302.300000000003</v>
      </c>
    </row>
    <row r="56" spans="2:14" ht="15">
      <c r="B56" s="93" t="s">
        <v>326</v>
      </c>
      <c r="C56" s="93"/>
      <c r="D56" s="82" t="s">
        <v>66</v>
      </c>
      <c r="E56" s="71"/>
      <c r="F56" s="71"/>
      <c r="G56" s="71"/>
      <c r="H56" s="71">
        <v>5</v>
      </c>
      <c r="I56" s="71" t="s">
        <v>67</v>
      </c>
      <c r="J56" s="71"/>
      <c r="K56" s="99"/>
      <c r="L56" s="95">
        <f t="shared" si="3"/>
        <v>5</v>
      </c>
      <c r="M56" s="97">
        <v>50.98</v>
      </c>
      <c r="N56" s="98">
        <f t="shared" si="1"/>
        <v>254.89999999999998</v>
      </c>
    </row>
    <row r="57" spans="2:14" ht="15">
      <c r="B57" s="93" t="s">
        <v>327</v>
      </c>
      <c r="C57" s="93"/>
      <c r="D57" s="82" t="s">
        <v>68</v>
      </c>
      <c r="E57" s="71"/>
      <c r="F57" s="71"/>
      <c r="G57" s="71"/>
      <c r="H57" s="71">
        <v>1</v>
      </c>
      <c r="I57" s="71" t="s">
        <v>69</v>
      </c>
      <c r="J57" s="71"/>
      <c r="K57" s="99"/>
      <c r="L57" s="95">
        <f t="shared" si="3"/>
        <v>1</v>
      </c>
      <c r="M57" s="97">
        <v>7.92</v>
      </c>
      <c r="N57" s="98">
        <f t="shared" si="1"/>
        <v>7.92</v>
      </c>
    </row>
    <row r="58" spans="2:14" ht="15">
      <c r="B58" s="93" t="s">
        <v>328</v>
      </c>
      <c r="C58" s="93"/>
      <c r="D58" s="77" t="s">
        <v>70</v>
      </c>
      <c r="E58" s="77"/>
      <c r="F58" s="82"/>
      <c r="G58" s="82"/>
      <c r="H58" s="71">
        <v>8</v>
      </c>
      <c r="I58" s="71" t="s">
        <v>71</v>
      </c>
      <c r="J58" s="71"/>
      <c r="K58" s="99"/>
      <c r="L58" s="95">
        <f t="shared" si="3"/>
        <v>8</v>
      </c>
      <c r="M58" s="97">
        <v>50</v>
      </c>
      <c r="N58" s="100">
        <f t="shared" si="1"/>
        <v>400</v>
      </c>
    </row>
    <row r="59" spans="2:14" ht="15">
      <c r="B59" s="93" t="s">
        <v>329</v>
      </c>
      <c r="C59" s="93"/>
      <c r="D59" s="82" t="s">
        <v>72</v>
      </c>
      <c r="E59" s="102"/>
      <c r="F59" s="82"/>
      <c r="G59" s="82"/>
      <c r="H59" s="71">
        <v>337</v>
      </c>
      <c r="I59" s="71" t="s">
        <v>11</v>
      </c>
      <c r="J59" s="71"/>
      <c r="K59" s="99">
        <v>34</v>
      </c>
      <c r="L59" s="95">
        <f t="shared" si="3"/>
        <v>303</v>
      </c>
      <c r="M59" s="97">
        <v>50</v>
      </c>
      <c r="N59" s="100">
        <f t="shared" si="1"/>
        <v>15150</v>
      </c>
    </row>
    <row r="60" spans="2:14" ht="15">
      <c r="B60" s="93" t="s">
        <v>329</v>
      </c>
      <c r="C60" s="93"/>
      <c r="D60" s="82" t="s">
        <v>73</v>
      </c>
      <c r="E60" s="102"/>
      <c r="F60" s="82"/>
      <c r="G60" s="82"/>
      <c r="H60" s="71">
        <v>144</v>
      </c>
      <c r="I60" s="71" t="s">
        <v>11</v>
      </c>
      <c r="J60" s="71"/>
      <c r="K60" s="99">
        <v>6</v>
      </c>
      <c r="L60" s="95">
        <f t="shared" si="3"/>
        <v>138</v>
      </c>
      <c r="M60" s="97">
        <v>18</v>
      </c>
      <c r="N60" s="100">
        <f t="shared" si="1"/>
        <v>2484</v>
      </c>
    </row>
    <row r="61" spans="2:15" ht="15">
      <c r="B61" s="93" t="s">
        <v>330</v>
      </c>
      <c r="C61" s="93"/>
      <c r="D61" s="82" t="s">
        <v>74</v>
      </c>
      <c r="E61" s="102"/>
      <c r="F61" s="82"/>
      <c r="G61" s="82"/>
      <c r="H61" s="71">
        <v>283</v>
      </c>
      <c r="I61" s="71" t="s">
        <v>11</v>
      </c>
      <c r="J61" s="71"/>
      <c r="K61" s="99">
        <v>20</v>
      </c>
      <c r="L61" s="95">
        <f t="shared" si="3"/>
        <v>263</v>
      </c>
      <c r="M61" s="97">
        <v>18</v>
      </c>
      <c r="N61" s="100">
        <f t="shared" si="1"/>
        <v>4734</v>
      </c>
      <c r="O61" s="42">
        <f>SUM(N58:N61)</f>
        <v>22768</v>
      </c>
    </row>
    <row r="62" spans="2:14" ht="15">
      <c r="B62" s="93" t="s">
        <v>331</v>
      </c>
      <c r="C62" s="93"/>
      <c r="D62" s="82" t="s">
        <v>75</v>
      </c>
      <c r="E62" s="71"/>
      <c r="F62" s="71"/>
      <c r="G62" s="71"/>
      <c r="H62" s="71">
        <v>61</v>
      </c>
      <c r="I62" s="71" t="s">
        <v>11</v>
      </c>
      <c r="J62" s="71"/>
      <c r="K62" s="99">
        <v>4</v>
      </c>
      <c r="L62" s="95">
        <f t="shared" si="3"/>
        <v>57</v>
      </c>
      <c r="M62" s="97">
        <v>18</v>
      </c>
      <c r="N62" s="98">
        <f t="shared" si="1"/>
        <v>1026</v>
      </c>
    </row>
    <row r="63" spans="2:14" ht="15">
      <c r="B63" s="93" t="s">
        <v>332</v>
      </c>
      <c r="C63" s="93"/>
      <c r="D63" s="82" t="s">
        <v>76</v>
      </c>
      <c r="E63" s="71"/>
      <c r="F63" s="71"/>
      <c r="G63" s="71"/>
      <c r="H63" s="71">
        <v>46</v>
      </c>
      <c r="I63" s="71" t="s">
        <v>11</v>
      </c>
      <c r="J63" s="71"/>
      <c r="K63" s="99">
        <v>5</v>
      </c>
      <c r="L63" s="95">
        <f t="shared" si="3"/>
        <v>41</v>
      </c>
      <c r="M63" s="97">
        <v>240</v>
      </c>
      <c r="N63" s="98">
        <f t="shared" si="1"/>
        <v>9840</v>
      </c>
    </row>
    <row r="64" spans="2:14" ht="15">
      <c r="B64" s="93" t="s">
        <v>333</v>
      </c>
      <c r="C64" s="93"/>
      <c r="D64" s="82" t="s">
        <v>77</v>
      </c>
      <c r="E64" s="71"/>
      <c r="F64" s="71"/>
      <c r="G64" s="71"/>
      <c r="H64" s="71">
        <v>72</v>
      </c>
      <c r="I64" s="71" t="s">
        <v>11</v>
      </c>
      <c r="J64" s="71"/>
      <c r="K64" s="99">
        <v>3</v>
      </c>
      <c r="L64" s="95">
        <f t="shared" si="3"/>
        <v>69</v>
      </c>
      <c r="M64" s="97">
        <v>45</v>
      </c>
      <c r="N64" s="98">
        <f t="shared" si="1"/>
        <v>3105</v>
      </c>
    </row>
    <row r="65" spans="2:14" ht="15">
      <c r="B65" s="93" t="s">
        <v>369</v>
      </c>
      <c r="C65" s="93"/>
      <c r="D65" s="82" t="s">
        <v>78</v>
      </c>
      <c r="E65" s="71"/>
      <c r="F65" s="71"/>
      <c r="G65" s="82"/>
      <c r="H65" s="71">
        <v>9</v>
      </c>
      <c r="I65" s="71" t="s">
        <v>11</v>
      </c>
      <c r="J65" s="71"/>
      <c r="K65" s="99"/>
      <c r="L65" s="95">
        <f t="shared" si="3"/>
        <v>9</v>
      </c>
      <c r="M65" s="97">
        <v>25</v>
      </c>
      <c r="N65" s="98">
        <f t="shared" si="1"/>
        <v>225</v>
      </c>
    </row>
    <row r="66" spans="2:14" ht="15">
      <c r="B66" s="93" t="s">
        <v>335</v>
      </c>
      <c r="C66" s="93"/>
      <c r="D66" s="82" t="s">
        <v>79</v>
      </c>
      <c r="E66" s="71"/>
      <c r="F66" s="71"/>
      <c r="G66" s="82"/>
      <c r="H66" s="71">
        <v>2</v>
      </c>
      <c r="I66" s="71" t="s">
        <v>80</v>
      </c>
      <c r="J66" s="71"/>
      <c r="K66" s="99"/>
      <c r="L66" s="95">
        <f t="shared" si="3"/>
        <v>2</v>
      </c>
      <c r="M66" s="97">
        <v>17</v>
      </c>
      <c r="N66" s="100">
        <f t="shared" si="1"/>
        <v>34</v>
      </c>
    </row>
    <row r="67" spans="2:14" ht="15">
      <c r="B67" s="93" t="s">
        <v>336</v>
      </c>
      <c r="C67" s="93"/>
      <c r="D67" s="82" t="s">
        <v>81</v>
      </c>
      <c r="E67" s="71"/>
      <c r="F67" s="71"/>
      <c r="G67" s="82"/>
      <c r="H67" s="71">
        <v>13</v>
      </c>
      <c r="I67" s="71" t="s">
        <v>11</v>
      </c>
      <c r="J67" s="71"/>
      <c r="K67" s="99">
        <v>2</v>
      </c>
      <c r="L67" s="95">
        <f t="shared" si="3"/>
        <v>11</v>
      </c>
      <c r="M67" s="97">
        <v>30</v>
      </c>
      <c r="N67" s="100">
        <f t="shared" si="1"/>
        <v>330</v>
      </c>
    </row>
    <row r="68" spans="2:14" ht="15">
      <c r="B68" s="93" t="s">
        <v>337</v>
      </c>
      <c r="C68" s="93"/>
      <c r="D68" s="82" t="s">
        <v>82</v>
      </c>
      <c r="E68" s="71"/>
      <c r="F68" s="71"/>
      <c r="G68" s="82"/>
      <c r="H68" s="71">
        <v>196</v>
      </c>
      <c r="I68" s="71" t="s">
        <v>11</v>
      </c>
      <c r="J68" s="71"/>
      <c r="K68" s="99">
        <v>2</v>
      </c>
      <c r="L68" s="95">
        <f t="shared" si="3"/>
        <v>194</v>
      </c>
      <c r="M68" s="97">
        <v>30</v>
      </c>
      <c r="N68" s="100">
        <f t="shared" si="1"/>
        <v>5820</v>
      </c>
    </row>
    <row r="69" spans="2:14" ht="15">
      <c r="B69" s="93" t="s">
        <v>338</v>
      </c>
      <c r="C69" s="93"/>
      <c r="D69" s="82" t="s">
        <v>83</v>
      </c>
      <c r="E69" s="71"/>
      <c r="F69" s="71"/>
      <c r="G69" s="82"/>
      <c r="H69" s="71">
        <v>13</v>
      </c>
      <c r="I69" s="71" t="s">
        <v>11</v>
      </c>
      <c r="J69" s="71"/>
      <c r="K69" s="99">
        <v>1</v>
      </c>
      <c r="L69" s="95">
        <f t="shared" si="3"/>
        <v>12</v>
      </c>
      <c r="M69" s="97">
        <v>30</v>
      </c>
      <c r="N69" s="100">
        <f t="shared" si="1"/>
        <v>360</v>
      </c>
    </row>
    <row r="70" spans="2:14" ht="15">
      <c r="B70" s="93" t="s">
        <v>339</v>
      </c>
      <c r="C70" s="93"/>
      <c r="D70" s="82" t="s">
        <v>84</v>
      </c>
      <c r="E70" s="71"/>
      <c r="F70" s="71"/>
      <c r="G70" s="82"/>
      <c r="H70" s="71">
        <v>27</v>
      </c>
      <c r="I70" s="71" t="s">
        <v>11</v>
      </c>
      <c r="J70" s="71"/>
      <c r="K70" s="99">
        <v>12</v>
      </c>
      <c r="L70" s="95">
        <f t="shared" si="3"/>
        <v>15</v>
      </c>
      <c r="M70" s="97">
        <v>250</v>
      </c>
      <c r="N70" s="100">
        <f t="shared" si="1"/>
        <v>3750</v>
      </c>
    </row>
    <row r="71" spans="2:15" ht="15">
      <c r="B71" s="93" t="s">
        <v>340</v>
      </c>
      <c r="C71" s="93"/>
      <c r="D71" s="82" t="s">
        <v>85</v>
      </c>
      <c r="E71" s="71"/>
      <c r="F71" s="71"/>
      <c r="G71" s="82"/>
      <c r="H71" s="71">
        <v>24</v>
      </c>
      <c r="I71" s="71" t="s">
        <v>11</v>
      </c>
      <c r="J71" s="71"/>
      <c r="K71" s="99"/>
      <c r="L71" s="95">
        <f t="shared" si="3"/>
        <v>24</v>
      </c>
      <c r="M71" s="97">
        <v>115</v>
      </c>
      <c r="N71" s="100">
        <f t="shared" si="1"/>
        <v>2760</v>
      </c>
      <c r="O71" s="42">
        <f>SUM(N66:N71)</f>
        <v>13054</v>
      </c>
    </row>
    <row r="72" spans="2:14" ht="15">
      <c r="B72" s="93" t="s">
        <v>341</v>
      </c>
      <c r="C72" s="93"/>
      <c r="D72" s="82" t="s">
        <v>86</v>
      </c>
      <c r="E72" s="71"/>
      <c r="F72" s="71"/>
      <c r="G72" s="82"/>
      <c r="H72" s="71">
        <v>9</v>
      </c>
      <c r="I72" s="71" t="s">
        <v>56</v>
      </c>
      <c r="J72" s="71"/>
      <c r="K72" s="99"/>
      <c r="L72" s="95">
        <f t="shared" si="3"/>
        <v>9</v>
      </c>
      <c r="M72" s="97">
        <v>115</v>
      </c>
      <c r="N72" s="98">
        <f t="shared" si="1"/>
        <v>1035</v>
      </c>
    </row>
    <row r="73" spans="2:14" ht="15">
      <c r="B73" s="93" t="s">
        <v>342</v>
      </c>
      <c r="C73" s="93"/>
      <c r="D73" s="82" t="s">
        <v>87</v>
      </c>
      <c r="E73" s="71"/>
      <c r="F73" s="71"/>
      <c r="G73" s="82"/>
      <c r="H73" s="71">
        <v>6</v>
      </c>
      <c r="I73" s="71" t="s">
        <v>69</v>
      </c>
      <c r="J73" s="71"/>
      <c r="K73" s="99"/>
      <c r="L73" s="95">
        <f t="shared" si="3"/>
        <v>6</v>
      </c>
      <c r="M73" s="97">
        <v>136.75</v>
      </c>
      <c r="N73" s="98">
        <f t="shared" si="1"/>
        <v>820.5</v>
      </c>
    </row>
    <row r="74" spans="2:14" ht="15">
      <c r="B74" s="93" t="s">
        <v>343</v>
      </c>
      <c r="C74" s="93"/>
      <c r="D74" s="82" t="s">
        <v>88</v>
      </c>
      <c r="E74" s="71"/>
      <c r="F74" s="71"/>
      <c r="G74" s="82"/>
      <c r="H74" s="71">
        <v>2</v>
      </c>
      <c r="I74" s="71" t="s">
        <v>69</v>
      </c>
      <c r="J74" s="71"/>
      <c r="K74" s="99"/>
      <c r="L74" s="95">
        <f t="shared" si="3"/>
        <v>2</v>
      </c>
      <c r="M74" s="97">
        <v>200</v>
      </c>
      <c r="N74" s="98">
        <f aca="true" t="shared" si="4" ref="N74:N137">+L74*M74</f>
        <v>400</v>
      </c>
    </row>
    <row r="75" spans="2:14" ht="15">
      <c r="B75" s="93" t="s">
        <v>344</v>
      </c>
      <c r="C75" s="93"/>
      <c r="D75" s="82" t="s">
        <v>89</v>
      </c>
      <c r="E75" s="71"/>
      <c r="F75" s="71"/>
      <c r="G75" s="82"/>
      <c r="H75" s="71">
        <v>4</v>
      </c>
      <c r="I75" s="71" t="s">
        <v>67</v>
      </c>
      <c r="J75" s="71"/>
      <c r="K75" s="99"/>
      <c r="L75" s="95">
        <f t="shared" si="3"/>
        <v>4</v>
      </c>
      <c r="M75" s="97">
        <v>160</v>
      </c>
      <c r="N75" s="98">
        <f t="shared" si="4"/>
        <v>640</v>
      </c>
    </row>
    <row r="76" spans="2:14" ht="15">
      <c r="B76" s="93" t="s">
        <v>345</v>
      </c>
      <c r="C76" s="93"/>
      <c r="D76" s="82" t="s">
        <v>90</v>
      </c>
      <c r="E76" s="71"/>
      <c r="F76" s="71"/>
      <c r="G76" s="82"/>
      <c r="H76" s="71">
        <v>3</v>
      </c>
      <c r="I76" s="71" t="s">
        <v>56</v>
      </c>
      <c r="J76" s="71"/>
      <c r="K76" s="99"/>
      <c r="L76" s="95">
        <f t="shared" si="3"/>
        <v>3</v>
      </c>
      <c r="M76" s="97">
        <v>175</v>
      </c>
      <c r="N76" s="98">
        <f t="shared" si="4"/>
        <v>525</v>
      </c>
    </row>
    <row r="77" spans="2:14" ht="15">
      <c r="B77" s="93" t="s">
        <v>346</v>
      </c>
      <c r="C77" s="93"/>
      <c r="D77" s="82" t="s">
        <v>91</v>
      </c>
      <c r="E77" s="71"/>
      <c r="F77" s="71"/>
      <c r="G77" s="82"/>
      <c r="H77" s="71">
        <v>50</v>
      </c>
      <c r="I77" s="71"/>
      <c r="J77" s="71"/>
      <c r="K77" s="99"/>
      <c r="L77" s="95">
        <f t="shared" si="3"/>
        <v>50</v>
      </c>
      <c r="M77" s="97">
        <v>125</v>
      </c>
      <c r="N77" s="101">
        <f t="shared" si="4"/>
        <v>6250</v>
      </c>
    </row>
    <row r="78" spans="2:14" ht="15">
      <c r="B78" s="93" t="s">
        <v>347</v>
      </c>
      <c r="C78" s="93"/>
      <c r="D78" s="82" t="s">
        <v>92</v>
      </c>
      <c r="E78" s="71"/>
      <c r="F78" s="71"/>
      <c r="G78" s="82"/>
      <c r="H78" s="71">
        <v>180</v>
      </c>
      <c r="I78" s="71" t="s">
        <v>93</v>
      </c>
      <c r="J78" s="71"/>
      <c r="K78" s="99"/>
      <c r="L78" s="95">
        <f t="shared" si="3"/>
        <v>180</v>
      </c>
      <c r="M78" s="97">
        <v>171.25</v>
      </c>
      <c r="N78" s="98">
        <f t="shared" si="4"/>
        <v>30825</v>
      </c>
    </row>
    <row r="79" spans="2:14" ht="15">
      <c r="B79" s="93" t="s">
        <v>348</v>
      </c>
      <c r="C79" s="93"/>
      <c r="D79" s="82" t="s">
        <v>94</v>
      </c>
      <c r="E79" s="71"/>
      <c r="F79" s="71"/>
      <c r="G79" s="82"/>
      <c r="H79" s="71">
        <v>5</v>
      </c>
      <c r="I79" s="71" t="s">
        <v>95</v>
      </c>
      <c r="J79" s="71"/>
      <c r="K79" s="99"/>
      <c r="L79" s="95">
        <f t="shared" si="3"/>
        <v>5</v>
      </c>
      <c r="M79" s="97">
        <v>450</v>
      </c>
      <c r="N79" s="101">
        <f t="shared" si="4"/>
        <v>2250</v>
      </c>
    </row>
    <row r="80" spans="2:14" ht="15">
      <c r="B80" s="93" t="s">
        <v>349</v>
      </c>
      <c r="C80" s="93"/>
      <c r="D80" s="82" t="s">
        <v>96</v>
      </c>
      <c r="E80" s="71"/>
      <c r="F80" s="71"/>
      <c r="G80" s="82"/>
      <c r="H80" s="71">
        <v>4</v>
      </c>
      <c r="I80" s="71" t="s">
        <v>11</v>
      </c>
      <c r="J80" s="71"/>
      <c r="K80" s="99">
        <v>1</v>
      </c>
      <c r="L80" s="95">
        <f t="shared" si="3"/>
        <v>3</v>
      </c>
      <c r="M80" s="97">
        <v>175</v>
      </c>
      <c r="N80" s="104">
        <f t="shared" si="4"/>
        <v>525</v>
      </c>
    </row>
    <row r="81" spans="2:14" ht="15">
      <c r="B81" s="93" t="s">
        <v>350</v>
      </c>
      <c r="C81" s="93"/>
      <c r="D81" s="82" t="s">
        <v>97</v>
      </c>
      <c r="E81" s="71"/>
      <c r="F81" s="71"/>
      <c r="G81" s="82"/>
      <c r="H81" s="71">
        <v>4</v>
      </c>
      <c r="I81" s="71" t="s">
        <v>11</v>
      </c>
      <c r="J81" s="71"/>
      <c r="K81" s="99"/>
      <c r="L81" s="95">
        <f t="shared" si="3"/>
        <v>4</v>
      </c>
      <c r="M81" s="97">
        <v>151.75</v>
      </c>
      <c r="N81" s="104">
        <f t="shared" si="4"/>
        <v>607</v>
      </c>
    </row>
    <row r="82" spans="2:14" ht="15">
      <c r="B82" s="93" t="s">
        <v>351</v>
      </c>
      <c r="C82" s="93"/>
      <c r="D82" s="82" t="s">
        <v>98</v>
      </c>
      <c r="E82" s="71"/>
      <c r="F82" s="71"/>
      <c r="G82" s="82"/>
      <c r="H82" s="71">
        <v>6</v>
      </c>
      <c r="I82" s="71" t="s">
        <v>11</v>
      </c>
      <c r="J82" s="71"/>
      <c r="K82" s="99"/>
      <c r="L82" s="95">
        <f t="shared" si="3"/>
        <v>6</v>
      </c>
      <c r="M82" s="97">
        <v>151.75</v>
      </c>
      <c r="N82" s="100">
        <f t="shared" si="4"/>
        <v>910.5</v>
      </c>
    </row>
    <row r="83" spans="2:14" ht="15">
      <c r="B83" s="93" t="s">
        <v>352</v>
      </c>
      <c r="C83" s="93"/>
      <c r="D83" s="82" t="s">
        <v>99</v>
      </c>
      <c r="E83" s="71"/>
      <c r="F83" s="71"/>
      <c r="G83" s="82"/>
      <c r="H83" s="71">
        <v>52</v>
      </c>
      <c r="I83" s="71" t="s">
        <v>11</v>
      </c>
      <c r="J83" s="71"/>
      <c r="K83" s="99">
        <v>9</v>
      </c>
      <c r="L83" s="95">
        <f t="shared" si="3"/>
        <v>43</v>
      </c>
      <c r="M83" s="97">
        <v>120</v>
      </c>
      <c r="N83" s="100">
        <f t="shared" si="4"/>
        <v>5160</v>
      </c>
    </row>
    <row r="84" spans="2:14" ht="15">
      <c r="B84" s="93" t="s">
        <v>353</v>
      </c>
      <c r="C84" s="93"/>
      <c r="D84" s="82" t="s">
        <v>100</v>
      </c>
      <c r="E84" s="71"/>
      <c r="F84" s="71"/>
      <c r="G84" s="82"/>
      <c r="H84" s="71">
        <v>50</v>
      </c>
      <c r="I84" s="71" t="s">
        <v>11</v>
      </c>
      <c r="J84" s="71"/>
      <c r="K84" s="99"/>
      <c r="L84" s="95">
        <f t="shared" si="3"/>
        <v>50</v>
      </c>
      <c r="M84" s="97">
        <v>370</v>
      </c>
      <c r="N84" s="100">
        <f t="shared" si="4"/>
        <v>18500</v>
      </c>
    </row>
    <row r="85" spans="2:15" ht="15">
      <c r="B85" s="93" t="s">
        <v>354</v>
      </c>
      <c r="C85" s="93"/>
      <c r="D85" s="82" t="s">
        <v>101</v>
      </c>
      <c r="E85" s="71"/>
      <c r="F85" s="71"/>
      <c r="G85" s="82"/>
      <c r="H85" s="71">
        <v>19</v>
      </c>
      <c r="I85" s="71" t="s">
        <v>11</v>
      </c>
      <c r="J85" s="71"/>
      <c r="K85" s="99"/>
      <c r="L85" s="95">
        <f t="shared" si="3"/>
        <v>19</v>
      </c>
      <c r="M85" s="97">
        <v>425</v>
      </c>
      <c r="N85" s="100">
        <f t="shared" si="4"/>
        <v>8075</v>
      </c>
      <c r="O85" s="42">
        <f>SUM(N82:N85)</f>
        <v>32645.5</v>
      </c>
    </row>
    <row r="86" spans="2:14" ht="15">
      <c r="B86" s="93" t="s">
        <v>355</v>
      </c>
      <c r="C86" s="93"/>
      <c r="D86" s="82" t="s">
        <v>102</v>
      </c>
      <c r="E86" s="71"/>
      <c r="F86" s="71"/>
      <c r="G86" s="82"/>
      <c r="H86" s="71">
        <v>1</v>
      </c>
      <c r="I86" s="71" t="s">
        <v>69</v>
      </c>
      <c r="J86" s="71"/>
      <c r="K86" s="99"/>
      <c r="L86" s="95">
        <f t="shared" si="3"/>
        <v>1</v>
      </c>
      <c r="M86" s="97">
        <v>99</v>
      </c>
      <c r="N86" s="101">
        <f t="shared" si="4"/>
        <v>99</v>
      </c>
    </row>
    <row r="87" spans="2:14" ht="15">
      <c r="B87" s="93" t="s">
        <v>356</v>
      </c>
      <c r="C87" s="93"/>
      <c r="D87" s="82" t="s">
        <v>103</v>
      </c>
      <c r="E87" s="71"/>
      <c r="F87" s="71"/>
      <c r="G87" s="77"/>
      <c r="H87" s="71">
        <v>3</v>
      </c>
      <c r="I87" s="71" t="s">
        <v>20</v>
      </c>
      <c r="J87" s="71"/>
      <c r="K87" s="99"/>
      <c r="L87" s="95">
        <f aca="true" t="shared" si="5" ref="L87:L118">H87+J87-K87</f>
        <v>3</v>
      </c>
      <c r="M87" s="97">
        <v>15</v>
      </c>
      <c r="N87" s="100">
        <f t="shared" si="4"/>
        <v>45</v>
      </c>
    </row>
    <row r="88" spans="2:14" ht="15">
      <c r="B88" s="93" t="s">
        <v>357</v>
      </c>
      <c r="C88" s="93"/>
      <c r="D88" s="82" t="s">
        <v>104</v>
      </c>
      <c r="E88" s="71"/>
      <c r="F88" s="71"/>
      <c r="G88" s="77"/>
      <c r="H88" s="71">
        <v>2</v>
      </c>
      <c r="I88" s="71" t="s">
        <v>11</v>
      </c>
      <c r="J88" s="71"/>
      <c r="K88" s="99"/>
      <c r="L88" s="95">
        <f t="shared" si="5"/>
        <v>2</v>
      </c>
      <c r="M88" s="97">
        <v>15</v>
      </c>
      <c r="N88" s="100">
        <f t="shared" si="4"/>
        <v>30</v>
      </c>
    </row>
    <row r="89" spans="2:14" ht="15">
      <c r="B89" s="93" t="s">
        <v>358</v>
      </c>
      <c r="C89" s="93"/>
      <c r="D89" s="82" t="s">
        <v>105</v>
      </c>
      <c r="E89" s="71"/>
      <c r="F89" s="71"/>
      <c r="G89" s="77"/>
      <c r="H89" s="71">
        <v>48</v>
      </c>
      <c r="I89" s="71" t="s">
        <v>11</v>
      </c>
      <c r="J89" s="71"/>
      <c r="K89" s="99"/>
      <c r="L89" s="95">
        <f t="shared" si="5"/>
        <v>48</v>
      </c>
      <c r="M89" s="97">
        <v>15</v>
      </c>
      <c r="N89" s="100">
        <f t="shared" si="4"/>
        <v>720</v>
      </c>
    </row>
    <row r="90" spans="2:14" ht="15">
      <c r="B90" s="93" t="s">
        <v>358</v>
      </c>
      <c r="C90" s="93"/>
      <c r="D90" s="82" t="s">
        <v>106</v>
      </c>
      <c r="E90" s="71"/>
      <c r="F90" s="71"/>
      <c r="G90" s="77"/>
      <c r="H90" s="71">
        <v>37</v>
      </c>
      <c r="I90" s="71" t="s">
        <v>11</v>
      </c>
      <c r="J90" s="71"/>
      <c r="K90" s="99">
        <v>6</v>
      </c>
      <c r="L90" s="95">
        <f t="shared" si="5"/>
        <v>31</v>
      </c>
      <c r="M90" s="97">
        <v>17</v>
      </c>
      <c r="N90" s="100">
        <f t="shared" si="4"/>
        <v>527</v>
      </c>
    </row>
    <row r="91" spans="2:15" ht="15">
      <c r="B91" s="93" t="s">
        <v>359</v>
      </c>
      <c r="C91" s="93"/>
      <c r="D91" s="82" t="s">
        <v>107</v>
      </c>
      <c r="E91" s="71"/>
      <c r="F91" s="71"/>
      <c r="G91" s="77"/>
      <c r="H91" s="71">
        <v>107</v>
      </c>
      <c r="I91" s="71" t="s">
        <v>11</v>
      </c>
      <c r="J91" s="71"/>
      <c r="K91" s="99"/>
      <c r="L91" s="95">
        <f t="shared" si="5"/>
        <v>107</v>
      </c>
      <c r="M91" s="97">
        <v>17</v>
      </c>
      <c r="N91" s="100">
        <f t="shared" si="4"/>
        <v>1819</v>
      </c>
      <c r="O91" s="42">
        <f>SUM(N87:N91)</f>
        <v>3141</v>
      </c>
    </row>
    <row r="92" spans="2:14" ht="15">
      <c r="B92" s="93" t="s">
        <v>360</v>
      </c>
      <c r="C92" s="93"/>
      <c r="D92" s="82" t="s">
        <v>108</v>
      </c>
      <c r="E92" s="71"/>
      <c r="F92" s="71"/>
      <c r="G92" s="77"/>
      <c r="H92" s="71">
        <v>12</v>
      </c>
      <c r="I92" s="71" t="s">
        <v>11</v>
      </c>
      <c r="J92" s="71"/>
      <c r="K92" s="99"/>
      <c r="L92" s="95">
        <f t="shared" si="5"/>
        <v>12</v>
      </c>
      <c r="M92" s="97">
        <v>17</v>
      </c>
      <c r="N92" s="101">
        <f t="shared" si="4"/>
        <v>204</v>
      </c>
    </row>
    <row r="93" spans="2:14" ht="15">
      <c r="B93" s="93" t="s">
        <v>361</v>
      </c>
      <c r="C93" s="93"/>
      <c r="D93" s="82" t="s">
        <v>109</v>
      </c>
      <c r="E93" s="71"/>
      <c r="F93" s="71"/>
      <c r="G93" s="77"/>
      <c r="H93" s="71">
        <v>17</v>
      </c>
      <c r="I93" s="71" t="s">
        <v>11</v>
      </c>
      <c r="J93" s="71"/>
      <c r="K93" s="99"/>
      <c r="L93" s="95">
        <f t="shared" si="5"/>
        <v>17</v>
      </c>
      <c r="M93" s="97">
        <v>17</v>
      </c>
      <c r="N93" s="100">
        <f t="shared" si="4"/>
        <v>289</v>
      </c>
    </row>
    <row r="94" spans="2:14" ht="15">
      <c r="B94" s="93" t="s">
        <v>365</v>
      </c>
      <c r="C94" s="93"/>
      <c r="D94" s="82" t="s">
        <v>110</v>
      </c>
      <c r="E94" s="71"/>
      <c r="F94" s="71"/>
      <c r="G94" s="77"/>
      <c r="H94" s="71">
        <v>31</v>
      </c>
      <c r="I94" s="71" t="s">
        <v>11</v>
      </c>
      <c r="J94" s="71"/>
      <c r="K94" s="99">
        <v>1</v>
      </c>
      <c r="L94" s="95">
        <f t="shared" si="5"/>
        <v>30</v>
      </c>
      <c r="M94" s="97">
        <v>17</v>
      </c>
      <c r="N94" s="100">
        <f t="shared" si="4"/>
        <v>510</v>
      </c>
    </row>
    <row r="95" spans="2:14" ht="15">
      <c r="B95" s="93" t="s">
        <v>362</v>
      </c>
      <c r="C95" s="93"/>
      <c r="D95" s="82" t="s">
        <v>111</v>
      </c>
      <c r="E95" s="71"/>
      <c r="F95" s="71"/>
      <c r="G95" s="77"/>
      <c r="H95" s="71">
        <v>22</v>
      </c>
      <c r="I95" s="71" t="s">
        <v>11</v>
      </c>
      <c r="J95" s="71"/>
      <c r="K95" s="99"/>
      <c r="L95" s="95">
        <f t="shared" si="5"/>
        <v>22</v>
      </c>
      <c r="M95" s="97">
        <v>17</v>
      </c>
      <c r="N95" s="100">
        <f t="shared" si="4"/>
        <v>374</v>
      </c>
    </row>
    <row r="96" spans="2:14" ht="15">
      <c r="B96" s="93" t="s">
        <v>363</v>
      </c>
      <c r="C96" s="93"/>
      <c r="D96" s="82" t="s">
        <v>112</v>
      </c>
      <c r="E96" s="71"/>
      <c r="F96" s="71"/>
      <c r="G96" s="77"/>
      <c r="H96" s="71">
        <v>10</v>
      </c>
      <c r="I96" s="71" t="s">
        <v>11</v>
      </c>
      <c r="J96" s="71"/>
      <c r="K96" s="99"/>
      <c r="L96" s="95">
        <f t="shared" si="5"/>
        <v>10</v>
      </c>
      <c r="M96" s="97">
        <v>136.75</v>
      </c>
      <c r="N96" s="100">
        <f t="shared" si="4"/>
        <v>1367.5</v>
      </c>
    </row>
    <row r="97" spans="2:14" ht="15">
      <c r="B97" s="93" t="s">
        <v>364</v>
      </c>
      <c r="C97" s="93"/>
      <c r="D97" s="82" t="s">
        <v>113</v>
      </c>
      <c r="E97" s="71"/>
      <c r="F97" s="71"/>
      <c r="G97" s="77"/>
      <c r="H97" s="71">
        <v>7</v>
      </c>
      <c r="I97" s="71" t="s">
        <v>11</v>
      </c>
      <c r="J97" s="71"/>
      <c r="K97" s="99"/>
      <c r="L97" s="95">
        <f t="shared" si="5"/>
        <v>7</v>
      </c>
      <c r="M97" s="97">
        <v>136.75</v>
      </c>
      <c r="N97" s="100">
        <f t="shared" si="4"/>
        <v>957.25</v>
      </c>
    </row>
    <row r="98" spans="2:15" ht="15">
      <c r="B98" s="93" t="s">
        <v>366</v>
      </c>
      <c r="C98" s="93"/>
      <c r="D98" s="82" t="s">
        <v>114</v>
      </c>
      <c r="E98" s="71"/>
      <c r="F98" s="71"/>
      <c r="G98" s="77"/>
      <c r="H98" s="71">
        <v>24</v>
      </c>
      <c r="I98" s="71" t="s">
        <v>11</v>
      </c>
      <c r="J98" s="71"/>
      <c r="K98" s="99"/>
      <c r="L98" s="95">
        <f t="shared" si="5"/>
        <v>24</v>
      </c>
      <c r="M98" s="97">
        <v>136.75</v>
      </c>
      <c r="N98" s="100">
        <f t="shared" si="4"/>
        <v>3282</v>
      </c>
      <c r="O98" s="42">
        <f>SUM(N93:N98)</f>
        <v>6779.75</v>
      </c>
    </row>
    <row r="99" spans="2:14" ht="15">
      <c r="B99" s="93" t="s">
        <v>367</v>
      </c>
      <c r="C99" s="93"/>
      <c r="D99" s="82" t="s">
        <v>115</v>
      </c>
      <c r="E99" s="71"/>
      <c r="F99" s="71"/>
      <c r="G99" s="77"/>
      <c r="H99" s="71">
        <v>93</v>
      </c>
      <c r="I99" s="71" t="s">
        <v>11</v>
      </c>
      <c r="J99" s="71"/>
      <c r="K99" s="99">
        <v>17</v>
      </c>
      <c r="L99" s="95">
        <f t="shared" si="5"/>
        <v>76</v>
      </c>
      <c r="M99" s="97">
        <v>136.75</v>
      </c>
      <c r="N99" s="98">
        <f t="shared" si="4"/>
        <v>10393</v>
      </c>
    </row>
    <row r="100" spans="2:14" ht="15">
      <c r="B100" s="93" t="s">
        <v>370</v>
      </c>
      <c r="C100" s="93"/>
      <c r="D100" s="82" t="s">
        <v>116</v>
      </c>
      <c r="E100" s="71"/>
      <c r="F100" s="71"/>
      <c r="G100" s="77"/>
      <c r="H100" s="71">
        <v>9</v>
      </c>
      <c r="I100" s="71" t="s">
        <v>11</v>
      </c>
      <c r="J100" s="71"/>
      <c r="K100" s="99"/>
      <c r="L100" s="95">
        <f t="shared" si="5"/>
        <v>9</v>
      </c>
      <c r="M100" s="97">
        <v>13.95</v>
      </c>
      <c r="N100" s="98">
        <f t="shared" si="4"/>
        <v>125.55</v>
      </c>
    </row>
    <row r="101" spans="2:14" ht="15">
      <c r="B101" s="93" t="s">
        <v>371</v>
      </c>
      <c r="C101" s="93"/>
      <c r="D101" s="82" t="s">
        <v>117</v>
      </c>
      <c r="E101" s="71"/>
      <c r="F101" s="71"/>
      <c r="G101" s="77"/>
      <c r="H101" s="71">
        <v>23</v>
      </c>
      <c r="I101" s="71"/>
      <c r="J101" s="71"/>
      <c r="K101" s="99">
        <v>1</v>
      </c>
      <c r="L101" s="95">
        <f t="shared" si="5"/>
        <v>22</v>
      </c>
      <c r="M101" s="97">
        <v>13.95</v>
      </c>
      <c r="N101" s="98">
        <f t="shared" si="4"/>
        <v>306.9</v>
      </c>
    </row>
    <row r="102" spans="2:14" ht="15">
      <c r="B102" s="93" t="s">
        <v>372</v>
      </c>
      <c r="C102" s="93"/>
      <c r="D102" s="82" t="s">
        <v>118</v>
      </c>
      <c r="E102" s="71"/>
      <c r="F102" s="71"/>
      <c r="G102" s="77"/>
      <c r="H102" s="71">
        <v>5</v>
      </c>
      <c r="I102" s="71"/>
      <c r="J102" s="71"/>
      <c r="K102" s="99"/>
      <c r="L102" s="95">
        <f t="shared" si="5"/>
        <v>5</v>
      </c>
      <c r="M102" s="97">
        <v>45</v>
      </c>
      <c r="N102" s="98">
        <f t="shared" si="4"/>
        <v>225</v>
      </c>
    </row>
    <row r="103" spans="2:14" ht="15">
      <c r="B103" s="93" t="s">
        <v>373</v>
      </c>
      <c r="C103" s="93"/>
      <c r="D103" s="82" t="s">
        <v>119</v>
      </c>
      <c r="E103" s="71"/>
      <c r="F103" s="71"/>
      <c r="G103" s="77"/>
      <c r="H103" s="71">
        <v>2</v>
      </c>
      <c r="I103" s="71" t="s">
        <v>120</v>
      </c>
      <c r="J103" s="71"/>
      <c r="K103" s="99"/>
      <c r="L103" s="95">
        <f t="shared" si="5"/>
        <v>2</v>
      </c>
      <c r="M103" s="97">
        <v>8</v>
      </c>
      <c r="N103" s="100">
        <f t="shared" si="4"/>
        <v>16</v>
      </c>
    </row>
    <row r="104" spans="2:15" ht="15">
      <c r="B104" s="93" t="s">
        <v>374</v>
      </c>
      <c r="C104" s="93"/>
      <c r="D104" s="82" t="s">
        <v>121</v>
      </c>
      <c r="E104" s="71"/>
      <c r="F104" s="71"/>
      <c r="G104" s="77"/>
      <c r="H104" s="71">
        <v>76</v>
      </c>
      <c r="I104" s="71" t="s">
        <v>11</v>
      </c>
      <c r="J104" s="71"/>
      <c r="K104" s="99">
        <v>5</v>
      </c>
      <c r="L104" s="95">
        <f t="shared" si="5"/>
        <v>71</v>
      </c>
      <c r="M104" s="97">
        <v>37</v>
      </c>
      <c r="N104" s="100">
        <f t="shared" si="4"/>
        <v>2627</v>
      </c>
      <c r="O104" s="42">
        <f>SUM(N103:N104)</f>
        <v>2643</v>
      </c>
    </row>
    <row r="105" spans="2:14" ht="15">
      <c r="B105" s="93" t="s">
        <v>375</v>
      </c>
      <c r="C105" s="93"/>
      <c r="D105" s="82" t="s">
        <v>122</v>
      </c>
      <c r="E105" s="71"/>
      <c r="F105" s="71"/>
      <c r="G105" s="77"/>
      <c r="H105" s="71">
        <v>14</v>
      </c>
      <c r="I105" s="71" t="s">
        <v>11</v>
      </c>
      <c r="J105" s="71"/>
      <c r="K105" s="99"/>
      <c r="L105" s="95">
        <f t="shared" si="5"/>
        <v>14</v>
      </c>
      <c r="M105" s="97">
        <v>15.7</v>
      </c>
      <c r="N105" s="104">
        <f t="shared" si="4"/>
        <v>219.79999999999998</v>
      </c>
    </row>
    <row r="106" spans="2:14" ht="15">
      <c r="B106" s="93" t="s">
        <v>376</v>
      </c>
      <c r="C106" s="93"/>
      <c r="D106" s="82" t="s">
        <v>123</v>
      </c>
      <c r="E106" s="71"/>
      <c r="F106" s="71"/>
      <c r="G106" s="77"/>
      <c r="H106" s="71">
        <v>22</v>
      </c>
      <c r="I106" s="71" t="s">
        <v>11</v>
      </c>
      <c r="J106" s="71"/>
      <c r="K106" s="99"/>
      <c r="L106" s="95">
        <f t="shared" si="5"/>
        <v>22</v>
      </c>
      <c r="M106" s="97">
        <v>15.7</v>
      </c>
      <c r="N106" s="104">
        <f t="shared" si="4"/>
        <v>345.4</v>
      </c>
    </row>
    <row r="107" spans="2:14" ht="15">
      <c r="B107" s="93" t="s">
        <v>377</v>
      </c>
      <c r="C107" s="93"/>
      <c r="D107" s="82" t="s">
        <v>124</v>
      </c>
      <c r="E107" s="71"/>
      <c r="F107" s="71"/>
      <c r="G107" s="77"/>
      <c r="H107" s="71">
        <v>3</v>
      </c>
      <c r="I107" s="71" t="s">
        <v>69</v>
      </c>
      <c r="J107" s="71"/>
      <c r="K107" s="99"/>
      <c r="L107" s="95">
        <f t="shared" si="5"/>
        <v>3</v>
      </c>
      <c r="M107" s="97">
        <v>46</v>
      </c>
      <c r="N107" s="104">
        <f t="shared" si="4"/>
        <v>138</v>
      </c>
    </row>
    <row r="108" spans="2:14" ht="15">
      <c r="B108" s="93" t="s">
        <v>378</v>
      </c>
      <c r="C108" s="93"/>
      <c r="D108" s="82" t="s">
        <v>125</v>
      </c>
      <c r="E108" s="71"/>
      <c r="F108" s="71"/>
      <c r="G108" s="77"/>
      <c r="H108" s="71">
        <v>9</v>
      </c>
      <c r="I108" s="71" t="s">
        <v>11</v>
      </c>
      <c r="J108" s="71"/>
      <c r="K108" s="99"/>
      <c r="L108" s="95">
        <f t="shared" si="5"/>
        <v>9</v>
      </c>
      <c r="M108" s="97">
        <v>15.7</v>
      </c>
      <c r="N108" s="98">
        <f t="shared" si="4"/>
        <v>141.29999999999998</v>
      </c>
    </row>
    <row r="109" spans="2:14" ht="15">
      <c r="B109" s="93" t="s">
        <v>379</v>
      </c>
      <c r="C109" s="93"/>
      <c r="D109" s="82" t="s">
        <v>126</v>
      </c>
      <c r="E109" s="71"/>
      <c r="F109" s="71"/>
      <c r="G109" s="77"/>
      <c r="H109" s="71">
        <v>5</v>
      </c>
      <c r="I109" s="71" t="s">
        <v>127</v>
      </c>
      <c r="J109" s="71"/>
      <c r="K109" s="99"/>
      <c r="L109" s="95">
        <f t="shared" si="5"/>
        <v>5</v>
      </c>
      <c r="M109" s="97">
        <v>15.7</v>
      </c>
      <c r="N109" s="98">
        <f t="shared" si="4"/>
        <v>78.5</v>
      </c>
    </row>
    <row r="110" spans="2:14" ht="15">
      <c r="B110" s="93" t="s">
        <v>380</v>
      </c>
      <c r="C110" s="93"/>
      <c r="D110" s="82" t="s">
        <v>128</v>
      </c>
      <c r="E110" s="71"/>
      <c r="F110" s="71"/>
      <c r="G110" s="77"/>
      <c r="H110" s="71">
        <v>728</v>
      </c>
      <c r="I110" s="71" t="s">
        <v>129</v>
      </c>
      <c r="J110" s="71"/>
      <c r="K110" s="99">
        <v>30</v>
      </c>
      <c r="L110" s="95">
        <f t="shared" si="5"/>
        <v>698</v>
      </c>
      <c r="M110" s="97">
        <v>2.58</v>
      </c>
      <c r="N110" s="98">
        <f t="shared" si="4"/>
        <v>1800.8400000000001</v>
      </c>
    </row>
    <row r="111" spans="2:14" ht="15">
      <c r="B111" s="93" t="s">
        <v>381</v>
      </c>
      <c r="C111" s="93"/>
      <c r="D111" s="82" t="s">
        <v>130</v>
      </c>
      <c r="E111" s="71"/>
      <c r="F111" s="71"/>
      <c r="G111" s="77"/>
      <c r="H111" s="71">
        <v>100</v>
      </c>
      <c r="I111" s="71" t="s">
        <v>11</v>
      </c>
      <c r="J111" s="71"/>
      <c r="K111" s="99"/>
      <c r="L111" s="95">
        <f t="shared" si="5"/>
        <v>100</v>
      </c>
      <c r="M111" s="97">
        <v>125</v>
      </c>
      <c r="N111" s="98">
        <f t="shared" si="4"/>
        <v>12500</v>
      </c>
    </row>
    <row r="112" spans="2:14" ht="15">
      <c r="B112" s="93" t="s">
        <v>382</v>
      </c>
      <c r="C112" s="93"/>
      <c r="D112" s="82" t="s">
        <v>131</v>
      </c>
      <c r="E112" s="71"/>
      <c r="F112" s="71"/>
      <c r="G112" s="77"/>
      <c r="H112" s="71">
        <v>62</v>
      </c>
      <c r="I112" s="71" t="s">
        <v>11</v>
      </c>
      <c r="J112" s="71"/>
      <c r="K112" s="99"/>
      <c r="L112" s="95">
        <f t="shared" si="5"/>
        <v>62</v>
      </c>
      <c r="M112" s="97">
        <v>225</v>
      </c>
      <c r="N112" s="98">
        <f t="shared" si="4"/>
        <v>13950</v>
      </c>
    </row>
    <row r="113" spans="2:14" ht="15">
      <c r="B113" s="93" t="s">
        <v>383</v>
      </c>
      <c r="C113" s="93"/>
      <c r="D113" s="82" t="s">
        <v>132</v>
      </c>
      <c r="E113" s="71" t="s">
        <v>133</v>
      </c>
      <c r="F113" s="71"/>
      <c r="G113" s="77"/>
      <c r="H113" s="71">
        <v>220</v>
      </c>
      <c r="I113" s="71" t="s">
        <v>11</v>
      </c>
      <c r="J113" s="71"/>
      <c r="K113" s="99"/>
      <c r="L113" s="95">
        <f t="shared" si="5"/>
        <v>220</v>
      </c>
      <c r="M113" s="97">
        <v>156.61</v>
      </c>
      <c r="N113" s="98">
        <f t="shared" si="4"/>
        <v>34454.200000000004</v>
      </c>
    </row>
    <row r="114" spans="2:14" ht="15">
      <c r="B114" s="93" t="s">
        <v>384</v>
      </c>
      <c r="C114" s="93"/>
      <c r="D114" s="82" t="s">
        <v>134</v>
      </c>
      <c r="E114" s="71"/>
      <c r="F114" s="71"/>
      <c r="G114" s="77"/>
      <c r="H114" s="71">
        <v>9</v>
      </c>
      <c r="I114" s="71" t="s">
        <v>11</v>
      </c>
      <c r="J114" s="71"/>
      <c r="K114" s="99"/>
      <c r="L114" s="95">
        <f t="shared" si="5"/>
        <v>9</v>
      </c>
      <c r="M114" s="97">
        <v>40</v>
      </c>
      <c r="N114" s="100">
        <f t="shared" si="4"/>
        <v>360</v>
      </c>
    </row>
    <row r="115" spans="2:14" ht="15">
      <c r="B115" s="93" t="s">
        <v>385</v>
      </c>
      <c r="C115" s="93"/>
      <c r="D115" s="82" t="s">
        <v>135</v>
      </c>
      <c r="E115" s="71"/>
      <c r="F115" s="71"/>
      <c r="G115" s="77"/>
      <c r="H115" s="71">
        <v>49</v>
      </c>
      <c r="I115" s="71" t="s">
        <v>11</v>
      </c>
      <c r="J115" s="71"/>
      <c r="K115" s="99">
        <v>2</v>
      </c>
      <c r="L115" s="95">
        <f t="shared" si="5"/>
        <v>47</v>
      </c>
      <c r="M115" s="97">
        <v>199</v>
      </c>
      <c r="N115" s="100">
        <f t="shared" si="4"/>
        <v>9353</v>
      </c>
    </row>
    <row r="116" spans="2:14" ht="15">
      <c r="B116" s="93" t="s">
        <v>386</v>
      </c>
      <c r="C116" s="93"/>
      <c r="D116" s="82" t="s">
        <v>136</v>
      </c>
      <c r="E116" s="71"/>
      <c r="F116" s="71"/>
      <c r="G116" s="77"/>
      <c r="H116" s="71">
        <v>1</v>
      </c>
      <c r="I116" s="71" t="s">
        <v>20</v>
      </c>
      <c r="J116" s="71"/>
      <c r="K116" s="99"/>
      <c r="L116" s="95">
        <f t="shared" si="5"/>
        <v>1</v>
      </c>
      <c r="M116" s="97">
        <v>94.72</v>
      </c>
      <c r="N116" s="100">
        <f t="shared" si="4"/>
        <v>94.72</v>
      </c>
    </row>
    <row r="117" spans="2:14" ht="15">
      <c r="B117" s="93" t="s">
        <v>387</v>
      </c>
      <c r="C117" s="93"/>
      <c r="D117" s="82" t="s">
        <v>137</v>
      </c>
      <c r="E117" s="71"/>
      <c r="F117" s="71"/>
      <c r="G117" s="77"/>
      <c r="H117" s="71">
        <v>28</v>
      </c>
      <c r="I117" s="71" t="s">
        <v>11</v>
      </c>
      <c r="J117" s="71"/>
      <c r="K117" s="99"/>
      <c r="L117" s="95">
        <f t="shared" si="5"/>
        <v>28</v>
      </c>
      <c r="M117" s="97">
        <v>94.72</v>
      </c>
      <c r="N117" s="100">
        <f t="shared" si="4"/>
        <v>2652.16</v>
      </c>
    </row>
    <row r="118" spans="2:14" ht="15">
      <c r="B118" s="93" t="s">
        <v>388</v>
      </c>
      <c r="C118" s="93"/>
      <c r="D118" s="82" t="s">
        <v>138</v>
      </c>
      <c r="E118" s="71"/>
      <c r="F118" s="71"/>
      <c r="G118" s="77"/>
      <c r="H118" s="71">
        <v>7</v>
      </c>
      <c r="I118" s="71" t="s">
        <v>139</v>
      </c>
      <c r="J118" s="71"/>
      <c r="K118" s="99"/>
      <c r="L118" s="95">
        <f t="shared" si="5"/>
        <v>7</v>
      </c>
      <c r="M118" s="97">
        <v>37</v>
      </c>
      <c r="N118" s="100">
        <f t="shared" si="4"/>
        <v>259</v>
      </c>
    </row>
    <row r="119" spans="2:14" ht="15">
      <c r="B119" s="93" t="s">
        <v>389</v>
      </c>
      <c r="C119" s="93"/>
      <c r="D119" s="82" t="s">
        <v>140</v>
      </c>
      <c r="E119" s="71"/>
      <c r="F119" s="71"/>
      <c r="G119" s="77"/>
      <c r="H119" s="71">
        <v>21</v>
      </c>
      <c r="I119" s="71" t="s">
        <v>11</v>
      </c>
      <c r="J119" s="71"/>
      <c r="K119" s="99">
        <v>1</v>
      </c>
      <c r="L119" s="95">
        <f aca="true" t="shared" si="6" ref="L119:L150">H119+J119-K119</f>
        <v>20</v>
      </c>
      <c r="M119" s="97">
        <v>25.5</v>
      </c>
      <c r="N119" s="100">
        <f t="shared" si="4"/>
        <v>510</v>
      </c>
    </row>
    <row r="120" spans="2:14" ht="15">
      <c r="B120" s="93" t="s">
        <v>390</v>
      </c>
      <c r="C120" s="93"/>
      <c r="D120" s="82" t="s">
        <v>141</v>
      </c>
      <c r="E120" s="71"/>
      <c r="F120" s="71"/>
      <c r="G120" s="77"/>
      <c r="H120" s="71">
        <v>7</v>
      </c>
      <c r="I120" s="71" t="s">
        <v>11</v>
      </c>
      <c r="J120" s="71"/>
      <c r="K120" s="99"/>
      <c r="L120" s="95">
        <f t="shared" si="6"/>
        <v>7</v>
      </c>
      <c r="M120" s="97">
        <v>750</v>
      </c>
      <c r="N120" s="100">
        <f t="shared" si="4"/>
        <v>5250</v>
      </c>
    </row>
    <row r="121" spans="2:14" ht="15">
      <c r="B121" s="93" t="s">
        <v>391</v>
      </c>
      <c r="C121" s="93"/>
      <c r="D121" s="82" t="s">
        <v>142</v>
      </c>
      <c r="E121" s="71"/>
      <c r="F121" s="71"/>
      <c r="G121" s="77"/>
      <c r="H121" s="71">
        <v>39</v>
      </c>
      <c r="I121" s="71"/>
      <c r="J121" s="71"/>
      <c r="K121" s="99">
        <v>1</v>
      </c>
      <c r="L121" s="95">
        <f t="shared" si="6"/>
        <v>38</v>
      </c>
      <c r="M121" s="97">
        <v>15</v>
      </c>
      <c r="N121" s="100">
        <f t="shared" si="4"/>
        <v>570</v>
      </c>
    </row>
    <row r="122" spans="2:14" ht="15">
      <c r="B122" s="93" t="s">
        <v>392</v>
      </c>
      <c r="C122" s="93"/>
      <c r="D122" s="82" t="s">
        <v>143</v>
      </c>
      <c r="E122" s="71"/>
      <c r="F122" s="71"/>
      <c r="G122" s="77"/>
      <c r="H122" s="71">
        <v>3</v>
      </c>
      <c r="I122" s="71"/>
      <c r="J122" s="71"/>
      <c r="K122" s="99"/>
      <c r="L122" s="95">
        <f t="shared" si="6"/>
        <v>3</v>
      </c>
      <c r="M122" s="97">
        <v>27</v>
      </c>
      <c r="N122" s="100">
        <f t="shared" si="4"/>
        <v>81</v>
      </c>
    </row>
    <row r="123" spans="2:15" ht="15">
      <c r="B123" s="93" t="s">
        <v>393</v>
      </c>
      <c r="C123" s="93"/>
      <c r="D123" s="82" t="s">
        <v>144</v>
      </c>
      <c r="E123" s="71"/>
      <c r="F123" s="71"/>
      <c r="G123" s="77"/>
      <c r="H123" s="71">
        <v>1</v>
      </c>
      <c r="I123" s="71"/>
      <c r="J123" s="71"/>
      <c r="K123" s="99"/>
      <c r="L123" s="95">
        <f t="shared" si="6"/>
        <v>1</v>
      </c>
      <c r="M123" s="97">
        <v>60</v>
      </c>
      <c r="N123" s="100">
        <f t="shared" si="4"/>
        <v>60</v>
      </c>
      <c r="O123" s="42"/>
    </row>
    <row r="124" spans="2:14" ht="15">
      <c r="B124" s="93" t="s">
        <v>394</v>
      </c>
      <c r="C124" s="93"/>
      <c r="D124" s="82" t="s">
        <v>145</v>
      </c>
      <c r="E124" s="71"/>
      <c r="F124" s="71"/>
      <c r="G124" s="77"/>
      <c r="H124" s="71">
        <v>6</v>
      </c>
      <c r="I124" s="71"/>
      <c r="J124" s="71"/>
      <c r="K124" s="99"/>
      <c r="L124" s="95">
        <f t="shared" si="6"/>
        <v>6</v>
      </c>
      <c r="M124" s="97">
        <v>75</v>
      </c>
      <c r="N124" s="101">
        <f t="shared" si="4"/>
        <v>450</v>
      </c>
    </row>
    <row r="125" spans="2:14" ht="15">
      <c r="B125" s="93" t="s">
        <v>395</v>
      </c>
      <c r="C125" s="93"/>
      <c r="D125" s="82" t="s">
        <v>146</v>
      </c>
      <c r="E125" s="71"/>
      <c r="F125" s="71"/>
      <c r="G125" s="77"/>
      <c r="H125" s="71">
        <v>287</v>
      </c>
      <c r="I125" s="71" t="s">
        <v>11</v>
      </c>
      <c r="J125" s="71"/>
      <c r="K125" s="99"/>
      <c r="L125" s="71">
        <f t="shared" si="6"/>
        <v>287</v>
      </c>
      <c r="M125" s="97">
        <v>175</v>
      </c>
      <c r="N125" s="98">
        <f t="shared" si="4"/>
        <v>50225</v>
      </c>
    </row>
    <row r="126" spans="2:14" ht="15">
      <c r="B126" s="93" t="s">
        <v>396</v>
      </c>
      <c r="C126" s="93"/>
      <c r="D126" s="82" t="s">
        <v>157</v>
      </c>
      <c r="E126" s="79"/>
      <c r="F126" s="79"/>
      <c r="G126" s="106"/>
      <c r="H126" s="79">
        <v>5</v>
      </c>
      <c r="I126" s="95" t="s">
        <v>11</v>
      </c>
      <c r="J126" s="107"/>
      <c r="K126" s="96">
        <v>0</v>
      </c>
      <c r="L126" s="95">
        <f t="shared" si="6"/>
        <v>5</v>
      </c>
      <c r="M126" s="97">
        <v>175</v>
      </c>
      <c r="N126" s="100">
        <f t="shared" si="4"/>
        <v>875</v>
      </c>
    </row>
    <row r="127" spans="2:14" ht="15">
      <c r="B127" s="93" t="s">
        <v>397</v>
      </c>
      <c r="C127" s="93"/>
      <c r="D127" s="82" t="s">
        <v>158</v>
      </c>
      <c r="E127" s="71"/>
      <c r="F127" s="71"/>
      <c r="G127" s="107"/>
      <c r="H127" s="71">
        <v>4</v>
      </c>
      <c r="I127" s="95" t="s">
        <v>11</v>
      </c>
      <c r="J127" s="107"/>
      <c r="K127" s="96">
        <v>0</v>
      </c>
      <c r="L127" s="95">
        <f t="shared" si="6"/>
        <v>4</v>
      </c>
      <c r="M127" s="97">
        <v>175</v>
      </c>
      <c r="N127" s="100">
        <f t="shared" si="4"/>
        <v>700</v>
      </c>
    </row>
    <row r="128" spans="2:14" ht="15">
      <c r="B128" s="93" t="s">
        <v>398</v>
      </c>
      <c r="C128" s="93"/>
      <c r="D128" s="82" t="s">
        <v>159</v>
      </c>
      <c r="E128" s="71"/>
      <c r="F128" s="71"/>
      <c r="G128" s="107"/>
      <c r="H128" s="71">
        <v>36</v>
      </c>
      <c r="I128" s="95" t="s">
        <v>11</v>
      </c>
      <c r="J128" s="107"/>
      <c r="K128" s="96">
        <v>0</v>
      </c>
      <c r="L128" s="95">
        <f t="shared" si="6"/>
        <v>36</v>
      </c>
      <c r="M128" s="97">
        <v>180</v>
      </c>
      <c r="N128" s="100">
        <f t="shared" si="4"/>
        <v>6480</v>
      </c>
    </row>
    <row r="129" spans="2:14" ht="15">
      <c r="B129" s="93" t="s">
        <v>399</v>
      </c>
      <c r="C129" s="93"/>
      <c r="D129" s="82" t="s">
        <v>160</v>
      </c>
      <c r="E129" s="71"/>
      <c r="F129" s="71"/>
      <c r="G129" s="107"/>
      <c r="H129" s="71">
        <v>9</v>
      </c>
      <c r="I129" s="95" t="s">
        <v>11</v>
      </c>
      <c r="J129" s="107"/>
      <c r="K129" s="96">
        <v>0</v>
      </c>
      <c r="L129" s="95">
        <f t="shared" si="6"/>
        <v>9</v>
      </c>
      <c r="M129" s="97">
        <v>200</v>
      </c>
      <c r="N129" s="100">
        <f t="shared" si="4"/>
        <v>1800</v>
      </c>
    </row>
    <row r="130" spans="2:14" ht="15">
      <c r="B130" s="93" t="s">
        <v>400</v>
      </c>
      <c r="C130" s="93"/>
      <c r="D130" s="82" t="s">
        <v>161</v>
      </c>
      <c r="E130" s="71"/>
      <c r="F130" s="71"/>
      <c r="G130" s="107"/>
      <c r="H130" s="71">
        <v>12</v>
      </c>
      <c r="I130" s="95" t="s">
        <v>11</v>
      </c>
      <c r="J130" s="107"/>
      <c r="K130" s="96">
        <v>0</v>
      </c>
      <c r="L130" s="95">
        <f t="shared" si="6"/>
        <v>12</v>
      </c>
      <c r="M130" s="97">
        <v>200</v>
      </c>
      <c r="N130" s="100">
        <f t="shared" si="4"/>
        <v>2400</v>
      </c>
    </row>
    <row r="131" spans="2:14" ht="15">
      <c r="B131" s="93" t="s">
        <v>401</v>
      </c>
      <c r="C131" s="93"/>
      <c r="D131" s="82" t="s">
        <v>162</v>
      </c>
      <c r="E131" s="71"/>
      <c r="F131" s="71"/>
      <c r="G131" s="107"/>
      <c r="H131" s="71">
        <v>36</v>
      </c>
      <c r="I131" s="95" t="s">
        <v>11</v>
      </c>
      <c r="J131" s="107"/>
      <c r="K131" s="96">
        <v>0</v>
      </c>
      <c r="L131" s="95">
        <f t="shared" si="6"/>
        <v>36</v>
      </c>
      <c r="M131" s="97">
        <v>215</v>
      </c>
      <c r="N131" s="100">
        <f t="shared" si="4"/>
        <v>7740</v>
      </c>
    </row>
    <row r="132" spans="2:14" ht="15">
      <c r="B132" s="93" t="s">
        <v>402</v>
      </c>
      <c r="C132" s="93"/>
      <c r="D132" s="82" t="s">
        <v>163</v>
      </c>
      <c r="E132" s="71"/>
      <c r="F132" s="71"/>
      <c r="G132" s="107"/>
      <c r="H132" s="71">
        <v>1</v>
      </c>
      <c r="I132" s="95" t="s">
        <v>11</v>
      </c>
      <c r="J132" s="107"/>
      <c r="K132" s="96">
        <v>0</v>
      </c>
      <c r="L132" s="95">
        <f t="shared" si="6"/>
        <v>1</v>
      </c>
      <c r="M132" s="97">
        <v>750</v>
      </c>
      <c r="N132" s="100">
        <f t="shared" si="4"/>
        <v>750</v>
      </c>
    </row>
    <row r="133" spans="2:14" ht="15">
      <c r="B133" s="93" t="s">
        <v>409</v>
      </c>
      <c r="C133" s="93"/>
      <c r="D133" s="82" t="s">
        <v>164</v>
      </c>
      <c r="E133" s="71"/>
      <c r="F133" s="71"/>
      <c r="G133" s="107"/>
      <c r="H133" s="71">
        <v>11</v>
      </c>
      <c r="I133" s="95" t="s">
        <v>11</v>
      </c>
      <c r="J133" s="107"/>
      <c r="K133" s="96">
        <v>0</v>
      </c>
      <c r="L133" s="95">
        <f t="shared" si="6"/>
        <v>11</v>
      </c>
      <c r="M133" s="97">
        <v>650</v>
      </c>
      <c r="N133" s="100">
        <f t="shared" si="4"/>
        <v>7150</v>
      </c>
    </row>
    <row r="134" spans="2:14" ht="15">
      <c r="B134" s="93" t="s">
        <v>410</v>
      </c>
      <c r="C134" s="93"/>
      <c r="D134" s="82" t="s">
        <v>165</v>
      </c>
      <c r="E134" s="71"/>
      <c r="F134" s="71"/>
      <c r="G134" s="107"/>
      <c r="H134" s="71">
        <v>1</v>
      </c>
      <c r="I134" s="95" t="s">
        <v>11</v>
      </c>
      <c r="J134" s="107"/>
      <c r="K134" s="96">
        <v>0</v>
      </c>
      <c r="L134" s="95">
        <f t="shared" si="6"/>
        <v>1</v>
      </c>
      <c r="M134" s="97">
        <v>750</v>
      </c>
      <c r="N134" s="100">
        <f t="shared" si="4"/>
        <v>750</v>
      </c>
    </row>
    <row r="135" spans="2:14" ht="15">
      <c r="B135" s="93" t="s">
        <v>411</v>
      </c>
      <c r="C135" s="93"/>
      <c r="D135" s="82" t="s">
        <v>166</v>
      </c>
      <c r="E135" s="71"/>
      <c r="F135" s="71"/>
      <c r="G135" s="107"/>
      <c r="H135" s="71">
        <v>1</v>
      </c>
      <c r="I135" s="95" t="s">
        <v>11</v>
      </c>
      <c r="J135" s="107"/>
      <c r="K135" s="96">
        <v>0</v>
      </c>
      <c r="L135" s="95">
        <f t="shared" si="6"/>
        <v>1</v>
      </c>
      <c r="M135" s="97">
        <v>750</v>
      </c>
      <c r="N135" s="100">
        <f t="shared" si="4"/>
        <v>750</v>
      </c>
    </row>
    <row r="136" spans="2:14" ht="15">
      <c r="B136" s="93" t="s">
        <v>412</v>
      </c>
      <c r="C136" s="93"/>
      <c r="D136" s="82" t="s">
        <v>167</v>
      </c>
      <c r="E136" s="71"/>
      <c r="F136" s="71"/>
      <c r="G136" s="107"/>
      <c r="H136" s="71">
        <v>6</v>
      </c>
      <c r="I136" s="95" t="s">
        <v>11</v>
      </c>
      <c r="J136" s="107"/>
      <c r="K136" s="96">
        <v>0</v>
      </c>
      <c r="L136" s="95">
        <f t="shared" si="6"/>
        <v>6</v>
      </c>
      <c r="M136" s="97">
        <v>800</v>
      </c>
      <c r="N136" s="100">
        <f t="shared" si="4"/>
        <v>4800</v>
      </c>
    </row>
    <row r="137" spans="2:14" ht="15">
      <c r="B137" s="93" t="s">
        <v>413</v>
      </c>
      <c r="C137" s="93"/>
      <c r="D137" s="82" t="s">
        <v>168</v>
      </c>
      <c r="E137" s="71"/>
      <c r="F137" s="71"/>
      <c r="G137" s="107"/>
      <c r="H137" s="71">
        <v>6</v>
      </c>
      <c r="I137" s="95" t="s">
        <v>11</v>
      </c>
      <c r="J137" s="107"/>
      <c r="K137" s="96">
        <v>0</v>
      </c>
      <c r="L137" s="95">
        <f t="shared" si="6"/>
        <v>6</v>
      </c>
      <c r="M137" s="97">
        <v>800</v>
      </c>
      <c r="N137" s="100">
        <f t="shared" si="4"/>
        <v>4800</v>
      </c>
    </row>
    <row r="138" spans="2:14" ht="15">
      <c r="B138" s="93" t="s">
        <v>414</v>
      </c>
      <c r="C138" s="93"/>
      <c r="D138" s="82" t="s">
        <v>169</v>
      </c>
      <c r="E138" s="71"/>
      <c r="F138" s="71"/>
      <c r="G138" s="107"/>
      <c r="H138" s="71">
        <v>1</v>
      </c>
      <c r="I138" s="95" t="s">
        <v>11</v>
      </c>
      <c r="J138" s="107"/>
      <c r="K138" s="96">
        <v>0</v>
      </c>
      <c r="L138" s="95">
        <f t="shared" si="6"/>
        <v>1</v>
      </c>
      <c r="M138" s="97">
        <v>750</v>
      </c>
      <c r="N138" s="100">
        <f aca="true" t="shared" si="7" ref="N138:N201">+L138*M138</f>
        <v>750</v>
      </c>
    </row>
    <row r="139" spans="2:14" ht="15">
      <c r="B139" s="93" t="s">
        <v>415</v>
      </c>
      <c r="C139" s="93"/>
      <c r="D139" s="82" t="s">
        <v>170</v>
      </c>
      <c r="E139" s="71"/>
      <c r="F139" s="71"/>
      <c r="G139" s="107"/>
      <c r="H139" s="71">
        <v>1</v>
      </c>
      <c r="I139" s="95" t="s">
        <v>11</v>
      </c>
      <c r="J139" s="107"/>
      <c r="K139" s="96">
        <v>0</v>
      </c>
      <c r="L139" s="95">
        <f t="shared" si="6"/>
        <v>1</v>
      </c>
      <c r="M139" s="97">
        <v>950</v>
      </c>
      <c r="N139" s="100">
        <f t="shared" si="7"/>
        <v>950</v>
      </c>
    </row>
    <row r="140" spans="2:14" ht="15">
      <c r="B140" s="93" t="s">
        <v>416</v>
      </c>
      <c r="C140" s="93"/>
      <c r="D140" s="82" t="s">
        <v>171</v>
      </c>
      <c r="E140" s="71"/>
      <c r="F140" s="71"/>
      <c r="G140" s="107"/>
      <c r="H140" s="71">
        <v>1</v>
      </c>
      <c r="I140" s="95" t="s">
        <v>11</v>
      </c>
      <c r="J140" s="107"/>
      <c r="K140" s="96">
        <v>0</v>
      </c>
      <c r="L140" s="95">
        <f t="shared" si="6"/>
        <v>1</v>
      </c>
      <c r="M140" s="97">
        <v>2750</v>
      </c>
      <c r="N140" s="100">
        <f t="shared" si="7"/>
        <v>2750</v>
      </c>
    </row>
    <row r="141" spans="2:14" ht="15">
      <c r="B141" s="93" t="s">
        <v>417</v>
      </c>
      <c r="C141" s="93"/>
      <c r="D141" s="82" t="s">
        <v>172</v>
      </c>
      <c r="E141" s="71"/>
      <c r="F141" s="71"/>
      <c r="G141" s="107"/>
      <c r="H141" s="71">
        <v>2</v>
      </c>
      <c r="I141" s="95" t="s">
        <v>11</v>
      </c>
      <c r="J141" s="107"/>
      <c r="K141" s="96">
        <v>0</v>
      </c>
      <c r="L141" s="95">
        <f t="shared" si="6"/>
        <v>2</v>
      </c>
      <c r="M141" s="97">
        <v>175</v>
      </c>
      <c r="N141" s="100">
        <f t="shared" si="7"/>
        <v>350</v>
      </c>
    </row>
    <row r="142" spans="2:14" ht="15">
      <c r="B142" s="93" t="s">
        <v>418</v>
      </c>
      <c r="C142" s="93"/>
      <c r="D142" s="82" t="s">
        <v>173</v>
      </c>
      <c r="E142" s="71"/>
      <c r="F142" s="71"/>
      <c r="G142" s="107"/>
      <c r="H142" s="71">
        <v>13</v>
      </c>
      <c r="I142" s="95" t="s">
        <v>11</v>
      </c>
      <c r="J142" s="107"/>
      <c r="K142" s="96">
        <v>0</v>
      </c>
      <c r="L142" s="95">
        <f t="shared" si="6"/>
        <v>13</v>
      </c>
      <c r="M142" s="97">
        <v>4500</v>
      </c>
      <c r="N142" s="100">
        <f t="shared" si="7"/>
        <v>58500</v>
      </c>
    </row>
    <row r="143" spans="2:14" ht="15">
      <c r="B143" s="93" t="s">
        <v>419</v>
      </c>
      <c r="C143" s="93"/>
      <c r="D143" s="82" t="s">
        <v>174</v>
      </c>
      <c r="E143" s="71"/>
      <c r="F143" s="71"/>
      <c r="G143" s="107"/>
      <c r="H143" s="71">
        <v>1</v>
      </c>
      <c r="I143" s="95" t="s">
        <v>11</v>
      </c>
      <c r="J143" s="107"/>
      <c r="K143" s="96">
        <v>0</v>
      </c>
      <c r="L143" s="95">
        <f t="shared" si="6"/>
        <v>1</v>
      </c>
      <c r="M143" s="97">
        <v>175</v>
      </c>
      <c r="N143" s="100">
        <f t="shared" si="7"/>
        <v>175</v>
      </c>
    </row>
    <row r="144" spans="2:14" ht="15">
      <c r="B144" s="93" t="s">
        <v>420</v>
      </c>
      <c r="C144" s="93"/>
      <c r="D144" s="82" t="s">
        <v>175</v>
      </c>
      <c r="E144" s="71"/>
      <c r="F144" s="71"/>
      <c r="G144" s="107"/>
      <c r="H144" s="71">
        <v>1</v>
      </c>
      <c r="I144" s="95" t="s">
        <v>11</v>
      </c>
      <c r="J144" s="107"/>
      <c r="K144" s="96">
        <v>0</v>
      </c>
      <c r="L144" s="95">
        <f t="shared" si="6"/>
        <v>1</v>
      </c>
      <c r="M144" s="97">
        <v>150</v>
      </c>
      <c r="N144" s="100">
        <f t="shared" si="7"/>
        <v>150</v>
      </c>
    </row>
    <row r="145" spans="2:14" ht="15">
      <c r="B145" s="93" t="s">
        <v>421</v>
      </c>
      <c r="C145" s="93"/>
      <c r="D145" s="82" t="s">
        <v>176</v>
      </c>
      <c r="E145" s="71"/>
      <c r="F145" s="71"/>
      <c r="G145" s="107"/>
      <c r="H145" s="71">
        <v>6</v>
      </c>
      <c r="I145" s="95" t="s">
        <v>11</v>
      </c>
      <c r="J145" s="107"/>
      <c r="K145" s="96">
        <v>0</v>
      </c>
      <c r="L145" s="95">
        <f t="shared" si="6"/>
        <v>6</v>
      </c>
      <c r="M145" s="97">
        <v>100</v>
      </c>
      <c r="N145" s="100">
        <f t="shared" si="7"/>
        <v>600</v>
      </c>
    </row>
    <row r="146" spans="2:14" ht="15">
      <c r="B146" s="93" t="s">
        <v>422</v>
      </c>
      <c r="C146" s="93"/>
      <c r="D146" s="82" t="s">
        <v>177</v>
      </c>
      <c r="E146" s="71"/>
      <c r="F146" s="71"/>
      <c r="G146" s="107"/>
      <c r="H146" s="71">
        <v>2</v>
      </c>
      <c r="I146" s="95" t="s">
        <v>11</v>
      </c>
      <c r="J146" s="107"/>
      <c r="K146" s="96">
        <v>0</v>
      </c>
      <c r="L146" s="95">
        <f t="shared" si="6"/>
        <v>2</v>
      </c>
      <c r="M146" s="97">
        <v>75</v>
      </c>
      <c r="N146" s="100">
        <f t="shared" si="7"/>
        <v>150</v>
      </c>
    </row>
    <row r="147" spans="2:14" ht="15">
      <c r="B147" s="93" t="s">
        <v>423</v>
      </c>
      <c r="C147" s="93"/>
      <c r="D147" s="82" t="s">
        <v>178</v>
      </c>
      <c r="E147" s="71"/>
      <c r="F147" s="71"/>
      <c r="G147" s="107"/>
      <c r="H147" s="71">
        <v>21</v>
      </c>
      <c r="I147" s="95" t="s">
        <v>11</v>
      </c>
      <c r="J147" s="107"/>
      <c r="K147" s="96">
        <v>0</v>
      </c>
      <c r="L147" s="95">
        <f t="shared" si="6"/>
        <v>21</v>
      </c>
      <c r="M147" s="97">
        <v>55</v>
      </c>
      <c r="N147" s="100">
        <f t="shared" si="7"/>
        <v>1155</v>
      </c>
    </row>
    <row r="148" spans="2:14" ht="15">
      <c r="B148" s="93" t="s">
        <v>424</v>
      </c>
      <c r="C148" s="93"/>
      <c r="D148" s="82" t="s">
        <v>179</v>
      </c>
      <c r="E148" s="71"/>
      <c r="F148" s="71"/>
      <c r="G148" s="107"/>
      <c r="H148" s="71">
        <v>13</v>
      </c>
      <c r="I148" s="95" t="s">
        <v>11</v>
      </c>
      <c r="J148" s="107"/>
      <c r="K148" s="96">
        <v>0</v>
      </c>
      <c r="L148" s="95">
        <f t="shared" si="6"/>
        <v>13</v>
      </c>
      <c r="M148" s="97">
        <v>25</v>
      </c>
      <c r="N148" s="100">
        <f t="shared" si="7"/>
        <v>325</v>
      </c>
    </row>
    <row r="149" spans="2:14" ht="15">
      <c r="B149" s="93" t="s">
        <v>425</v>
      </c>
      <c r="C149" s="93"/>
      <c r="D149" s="82" t="s">
        <v>180</v>
      </c>
      <c r="E149" s="71"/>
      <c r="F149" s="71"/>
      <c r="G149" s="107"/>
      <c r="H149" s="71">
        <v>3</v>
      </c>
      <c r="I149" s="95" t="s">
        <v>11</v>
      </c>
      <c r="J149" s="107"/>
      <c r="K149" s="96">
        <v>0</v>
      </c>
      <c r="L149" s="95">
        <f t="shared" si="6"/>
        <v>3</v>
      </c>
      <c r="M149" s="97">
        <v>950</v>
      </c>
      <c r="N149" s="100">
        <f t="shared" si="7"/>
        <v>2850</v>
      </c>
    </row>
    <row r="150" spans="2:14" ht="15">
      <c r="B150" s="93" t="s">
        <v>426</v>
      </c>
      <c r="C150" s="93"/>
      <c r="D150" s="82" t="s">
        <v>181</v>
      </c>
      <c r="E150" s="71"/>
      <c r="F150" s="71"/>
      <c r="G150" s="107"/>
      <c r="H150" s="71">
        <v>7</v>
      </c>
      <c r="I150" s="95" t="s">
        <v>11</v>
      </c>
      <c r="J150" s="107"/>
      <c r="K150" s="96">
        <v>0</v>
      </c>
      <c r="L150" s="95">
        <f t="shared" si="6"/>
        <v>7</v>
      </c>
      <c r="M150" s="97">
        <v>850</v>
      </c>
      <c r="N150" s="100">
        <f t="shared" si="7"/>
        <v>5950</v>
      </c>
    </row>
    <row r="151" spans="2:14" ht="15">
      <c r="B151" s="93" t="s">
        <v>427</v>
      </c>
      <c r="C151" s="93"/>
      <c r="D151" s="82" t="s">
        <v>182</v>
      </c>
      <c r="E151" s="71"/>
      <c r="F151" s="71"/>
      <c r="G151" s="107"/>
      <c r="H151" s="71">
        <v>3</v>
      </c>
      <c r="I151" s="95" t="s">
        <v>11</v>
      </c>
      <c r="J151" s="107"/>
      <c r="K151" s="96">
        <v>0</v>
      </c>
      <c r="L151" s="95">
        <f aca="true" t="shared" si="8" ref="L151:L182">H151+J151-K151</f>
        <v>3</v>
      </c>
      <c r="M151" s="97">
        <v>275</v>
      </c>
      <c r="N151" s="100">
        <f t="shared" si="7"/>
        <v>825</v>
      </c>
    </row>
    <row r="152" spans="2:14" ht="15">
      <c r="B152" s="93" t="s">
        <v>428</v>
      </c>
      <c r="C152" s="93"/>
      <c r="D152" s="82" t="s">
        <v>183</v>
      </c>
      <c r="E152" s="71"/>
      <c r="F152" s="71"/>
      <c r="G152" s="107"/>
      <c r="H152" s="71">
        <v>2</v>
      </c>
      <c r="I152" s="95" t="s">
        <v>11</v>
      </c>
      <c r="J152" s="107"/>
      <c r="K152" s="96">
        <v>0</v>
      </c>
      <c r="L152" s="95">
        <f t="shared" si="8"/>
        <v>2</v>
      </c>
      <c r="M152" s="97">
        <v>150</v>
      </c>
      <c r="N152" s="100">
        <f t="shared" si="7"/>
        <v>300</v>
      </c>
    </row>
    <row r="153" spans="2:14" ht="15">
      <c r="B153" s="93" t="s">
        <v>429</v>
      </c>
      <c r="C153" s="93"/>
      <c r="D153" s="82" t="s">
        <v>184</v>
      </c>
      <c r="E153" s="71"/>
      <c r="F153" s="71"/>
      <c r="G153" s="107"/>
      <c r="H153" s="71">
        <v>4</v>
      </c>
      <c r="I153" s="95" t="s">
        <v>11</v>
      </c>
      <c r="J153" s="107"/>
      <c r="K153" s="96">
        <v>0</v>
      </c>
      <c r="L153" s="95">
        <f t="shared" si="8"/>
        <v>4</v>
      </c>
      <c r="M153" s="97">
        <v>175</v>
      </c>
      <c r="N153" s="100">
        <f t="shared" si="7"/>
        <v>700</v>
      </c>
    </row>
    <row r="154" spans="2:14" ht="15">
      <c r="B154" s="93" t="s">
        <v>430</v>
      </c>
      <c r="C154" s="93"/>
      <c r="D154" s="82" t="s">
        <v>185</v>
      </c>
      <c r="E154" s="71"/>
      <c r="F154" s="71"/>
      <c r="G154" s="107"/>
      <c r="H154" s="71">
        <v>4</v>
      </c>
      <c r="I154" s="95" t="s">
        <v>11</v>
      </c>
      <c r="J154" s="107"/>
      <c r="K154" s="96">
        <v>0</v>
      </c>
      <c r="L154" s="95">
        <f t="shared" si="8"/>
        <v>4</v>
      </c>
      <c r="M154" s="97">
        <v>175</v>
      </c>
      <c r="N154" s="100">
        <f t="shared" si="7"/>
        <v>700</v>
      </c>
    </row>
    <row r="155" spans="2:14" ht="15">
      <c r="B155" s="93" t="s">
        <v>431</v>
      </c>
      <c r="C155" s="93"/>
      <c r="D155" s="82" t="s">
        <v>186</v>
      </c>
      <c r="E155" s="71"/>
      <c r="F155" s="71"/>
      <c r="G155" s="107"/>
      <c r="H155" s="71">
        <v>1</v>
      </c>
      <c r="I155" s="95" t="s">
        <v>11</v>
      </c>
      <c r="J155" s="107"/>
      <c r="K155" s="96">
        <v>0</v>
      </c>
      <c r="L155" s="95">
        <f t="shared" si="8"/>
        <v>1</v>
      </c>
      <c r="M155" s="97">
        <v>200</v>
      </c>
      <c r="N155" s="100">
        <f t="shared" si="7"/>
        <v>200</v>
      </c>
    </row>
    <row r="156" spans="2:14" ht="15">
      <c r="B156" s="93" t="s">
        <v>432</v>
      </c>
      <c r="C156" s="93"/>
      <c r="D156" s="82" t="s">
        <v>187</v>
      </c>
      <c r="E156" s="71"/>
      <c r="F156" s="71"/>
      <c r="G156" s="107"/>
      <c r="H156" s="71">
        <v>8</v>
      </c>
      <c r="I156" s="95" t="s">
        <v>11</v>
      </c>
      <c r="J156" s="107"/>
      <c r="K156" s="96">
        <v>0</v>
      </c>
      <c r="L156" s="95">
        <f t="shared" si="8"/>
        <v>8</v>
      </c>
      <c r="M156" s="97">
        <v>200</v>
      </c>
      <c r="N156" s="100">
        <f t="shared" si="7"/>
        <v>1600</v>
      </c>
    </row>
    <row r="157" spans="2:14" ht="15">
      <c r="B157" s="93" t="s">
        <v>433</v>
      </c>
      <c r="C157" s="93"/>
      <c r="D157" s="82" t="s">
        <v>188</v>
      </c>
      <c r="E157" s="71"/>
      <c r="F157" s="71"/>
      <c r="G157" s="107"/>
      <c r="H157" s="71">
        <v>14</v>
      </c>
      <c r="I157" s="95" t="s">
        <v>11</v>
      </c>
      <c r="J157" s="107"/>
      <c r="K157" s="96">
        <v>0</v>
      </c>
      <c r="L157" s="95">
        <f t="shared" si="8"/>
        <v>14</v>
      </c>
      <c r="M157" s="97">
        <v>200</v>
      </c>
      <c r="N157" s="100">
        <f t="shared" si="7"/>
        <v>2800</v>
      </c>
    </row>
    <row r="158" spans="2:14" ht="15">
      <c r="B158" s="93" t="s">
        <v>434</v>
      </c>
      <c r="C158" s="93"/>
      <c r="D158" s="82" t="s">
        <v>189</v>
      </c>
      <c r="E158" s="71"/>
      <c r="F158" s="71"/>
      <c r="G158" s="107"/>
      <c r="H158" s="71">
        <v>8</v>
      </c>
      <c r="I158" s="95" t="s">
        <v>11</v>
      </c>
      <c r="J158" s="107"/>
      <c r="K158" s="96">
        <v>0</v>
      </c>
      <c r="L158" s="95">
        <f t="shared" si="8"/>
        <v>8</v>
      </c>
      <c r="M158" s="97">
        <v>200</v>
      </c>
      <c r="N158" s="100">
        <f t="shared" si="7"/>
        <v>1600</v>
      </c>
    </row>
    <row r="159" spans="2:14" ht="15">
      <c r="B159" s="93" t="s">
        <v>435</v>
      </c>
      <c r="C159" s="93"/>
      <c r="D159" s="82" t="s">
        <v>190</v>
      </c>
      <c r="E159" s="71"/>
      <c r="F159" s="71"/>
      <c r="G159" s="107"/>
      <c r="H159" s="71">
        <v>5</v>
      </c>
      <c r="I159" s="95" t="s">
        <v>11</v>
      </c>
      <c r="J159" s="107"/>
      <c r="K159" s="96">
        <v>0</v>
      </c>
      <c r="L159" s="95">
        <f t="shared" si="8"/>
        <v>5</v>
      </c>
      <c r="M159" s="97">
        <v>200</v>
      </c>
      <c r="N159" s="100">
        <f t="shared" si="7"/>
        <v>1000</v>
      </c>
    </row>
    <row r="160" spans="2:14" ht="15">
      <c r="B160" s="93" t="s">
        <v>436</v>
      </c>
      <c r="C160" s="93"/>
      <c r="D160" s="82" t="s">
        <v>191</v>
      </c>
      <c r="E160" s="71"/>
      <c r="F160" s="71"/>
      <c r="G160" s="107"/>
      <c r="H160" s="71">
        <v>1</v>
      </c>
      <c r="I160" s="95" t="s">
        <v>11</v>
      </c>
      <c r="J160" s="107"/>
      <c r="K160" s="96">
        <v>0</v>
      </c>
      <c r="L160" s="95">
        <f t="shared" si="8"/>
        <v>1</v>
      </c>
      <c r="M160" s="97">
        <v>225</v>
      </c>
      <c r="N160" s="100">
        <f t="shared" si="7"/>
        <v>225</v>
      </c>
    </row>
    <row r="161" spans="2:14" ht="15">
      <c r="B161" s="93" t="s">
        <v>437</v>
      </c>
      <c r="C161" s="93"/>
      <c r="D161" s="82" t="s">
        <v>192</v>
      </c>
      <c r="E161" s="71"/>
      <c r="F161" s="71"/>
      <c r="G161" s="107"/>
      <c r="H161" s="71">
        <v>10</v>
      </c>
      <c r="I161" s="95" t="s">
        <v>11</v>
      </c>
      <c r="J161" s="107"/>
      <c r="K161" s="96">
        <v>0</v>
      </c>
      <c r="L161" s="95">
        <f t="shared" si="8"/>
        <v>10</v>
      </c>
      <c r="M161" s="97">
        <v>225</v>
      </c>
      <c r="N161" s="100">
        <f t="shared" si="7"/>
        <v>2250</v>
      </c>
    </row>
    <row r="162" spans="2:14" ht="15">
      <c r="B162" s="93" t="s">
        <v>438</v>
      </c>
      <c r="C162" s="93"/>
      <c r="D162" s="82" t="s">
        <v>193</v>
      </c>
      <c r="E162" s="71"/>
      <c r="F162" s="71"/>
      <c r="G162" s="107"/>
      <c r="H162" s="71">
        <v>9</v>
      </c>
      <c r="I162" s="95" t="s">
        <v>11</v>
      </c>
      <c r="J162" s="107"/>
      <c r="K162" s="96">
        <v>0</v>
      </c>
      <c r="L162" s="95">
        <f t="shared" si="8"/>
        <v>9</v>
      </c>
      <c r="M162" s="97">
        <v>225</v>
      </c>
      <c r="N162" s="100">
        <f t="shared" si="7"/>
        <v>2025</v>
      </c>
    </row>
    <row r="163" spans="2:14" ht="15">
      <c r="B163" s="93" t="s">
        <v>439</v>
      </c>
      <c r="C163" s="93"/>
      <c r="D163" s="82" t="s">
        <v>194</v>
      </c>
      <c r="E163" s="71"/>
      <c r="F163" s="71"/>
      <c r="G163" s="107"/>
      <c r="H163" s="71">
        <v>1</v>
      </c>
      <c r="I163" s="95" t="s">
        <v>11</v>
      </c>
      <c r="J163" s="107"/>
      <c r="K163" s="96">
        <v>0</v>
      </c>
      <c r="L163" s="95">
        <f t="shared" si="8"/>
        <v>1</v>
      </c>
      <c r="M163" s="97">
        <v>200</v>
      </c>
      <c r="N163" s="100">
        <f t="shared" si="7"/>
        <v>200</v>
      </c>
    </row>
    <row r="164" spans="2:14" ht="15">
      <c r="B164" s="93" t="s">
        <v>440</v>
      </c>
      <c r="C164" s="93"/>
      <c r="D164" s="82" t="s">
        <v>195</v>
      </c>
      <c r="E164" s="71"/>
      <c r="F164" s="71"/>
      <c r="G164" s="107"/>
      <c r="H164" s="71">
        <v>1</v>
      </c>
      <c r="I164" s="95" t="s">
        <v>11</v>
      </c>
      <c r="J164" s="107"/>
      <c r="K164" s="96">
        <v>0</v>
      </c>
      <c r="L164" s="95">
        <f t="shared" si="8"/>
        <v>1</v>
      </c>
      <c r="M164" s="97">
        <v>200</v>
      </c>
      <c r="N164" s="100">
        <f t="shared" si="7"/>
        <v>200</v>
      </c>
    </row>
    <row r="165" spans="2:14" ht="15">
      <c r="B165" s="93" t="s">
        <v>441</v>
      </c>
      <c r="C165" s="93"/>
      <c r="D165" s="82" t="s">
        <v>196</v>
      </c>
      <c r="E165" s="71"/>
      <c r="F165" s="71"/>
      <c r="G165" s="107"/>
      <c r="H165" s="71">
        <v>9</v>
      </c>
      <c r="I165" s="95" t="s">
        <v>11</v>
      </c>
      <c r="J165" s="107"/>
      <c r="K165" s="96">
        <v>0</v>
      </c>
      <c r="L165" s="95">
        <f t="shared" si="8"/>
        <v>9</v>
      </c>
      <c r="M165" s="97">
        <v>325</v>
      </c>
      <c r="N165" s="100">
        <f t="shared" si="7"/>
        <v>2925</v>
      </c>
    </row>
    <row r="166" spans="2:14" ht="15">
      <c r="B166" s="93" t="s">
        <v>442</v>
      </c>
      <c r="C166" s="93"/>
      <c r="D166" s="82" t="s">
        <v>197</v>
      </c>
      <c r="E166" s="71"/>
      <c r="F166" s="71"/>
      <c r="G166" s="107"/>
      <c r="H166" s="71">
        <v>13</v>
      </c>
      <c r="I166" s="95" t="s">
        <v>11</v>
      </c>
      <c r="J166" s="107"/>
      <c r="K166" s="96">
        <v>0</v>
      </c>
      <c r="L166" s="95">
        <f t="shared" si="8"/>
        <v>13</v>
      </c>
      <c r="M166" s="97">
        <v>325</v>
      </c>
      <c r="N166" s="100">
        <f t="shared" si="7"/>
        <v>4225</v>
      </c>
    </row>
    <row r="167" spans="2:14" ht="15">
      <c r="B167" s="93" t="s">
        <v>443</v>
      </c>
      <c r="C167" s="93"/>
      <c r="D167" s="82" t="s">
        <v>198</v>
      </c>
      <c r="E167" s="71"/>
      <c r="F167" s="71"/>
      <c r="G167" s="107"/>
      <c r="H167" s="71">
        <v>1</v>
      </c>
      <c r="I167" s="95" t="s">
        <v>11</v>
      </c>
      <c r="J167" s="107"/>
      <c r="K167" s="96">
        <v>0</v>
      </c>
      <c r="L167" s="95">
        <f t="shared" si="8"/>
        <v>1</v>
      </c>
      <c r="M167" s="97">
        <v>350</v>
      </c>
      <c r="N167" s="100">
        <f t="shared" si="7"/>
        <v>350</v>
      </c>
    </row>
    <row r="168" spans="2:14" ht="15">
      <c r="B168" s="93" t="s">
        <v>444</v>
      </c>
      <c r="C168" s="93"/>
      <c r="D168" s="82" t="s">
        <v>199</v>
      </c>
      <c r="E168" s="71"/>
      <c r="F168" s="71"/>
      <c r="G168" s="107"/>
      <c r="H168" s="71">
        <v>4</v>
      </c>
      <c r="I168" s="95" t="s">
        <v>11</v>
      </c>
      <c r="J168" s="107"/>
      <c r="K168" s="96">
        <v>0</v>
      </c>
      <c r="L168" s="95">
        <f t="shared" si="8"/>
        <v>4</v>
      </c>
      <c r="M168" s="97">
        <v>325</v>
      </c>
      <c r="N168" s="100">
        <f t="shared" si="7"/>
        <v>1300</v>
      </c>
    </row>
    <row r="169" spans="2:14" ht="15">
      <c r="B169" s="93" t="s">
        <v>445</v>
      </c>
      <c r="C169" s="93"/>
      <c r="D169" s="82" t="s">
        <v>200</v>
      </c>
      <c r="E169" s="71"/>
      <c r="F169" s="71"/>
      <c r="G169" s="107"/>
      <c r="H169" s="71">
        <v>1</v>
      </c>
      <c r="I169" s="95" t="s">
        <v>11</v>
      </c>
      <c r="J169" s="107"/>
      <c r="K169" s="96">
        <v>0</v>
      </c>
      <c r="L169" s="95">
        <f t="shared" si="8"/>
        <v>1</v>
      </c>
      <c r="M169" s="97">
        <v>325</v>
      </c>
      <c r="N169" s="100">
        <f t="shared" si="7"/>
        <v>325</v>
      </c>
    </row>
    <row r="170" spans="2:14" ht="15">
      <c r="B170" s="93" t="s">
        <v>446</v>
      </c>
      <c r="C170" s="93"/>
      <c r="D170" s="82" t="s">
        <v>201</v>
      </c>
      <c r="E170" s="71"/>
      <c r="F170" s="71"/>
      <c r="G170" s="107"/>
      <c r="H170" s="71">
        <v>2</v>
      </c>
      <c r="I170" s="95" t="s">
        <v>11</v>
      </c>
      <c r="J170" s="107"/>
      <c r="K170" s="96">
        <v>0</v>
      </c>
      <c r="L170" s="95">
        <f t="shared" si="8"/>
        <v>2</v>
      </c>
      <c r="M170" s="97">
        <v>325</v>
      </c>
      <c r="N170" s="100">
        <f t="shared" si="7"/>
        <v>650</v>
      </c>
    </row>
    <row r="171" spans="2:14" ht="15">
      <c r="B171" s="93" t="s">
        <v>447</v>
      </c>
      <c r="C171" s="93"/>
      <c r="D171" s="82" t="s">
        <v>202</v>
      </c>
      <c r="E171" s="71"/>
      <c r="F171" s="71"/>
      <c r="G171" s="107"/>
      <c r="H171" s="71">
        <v>4</v>
      </c>
      <c r="I171" s="95" t="s">
        <v>11</v>
      </c>
      <c r="J171" s="107"/>
      <c r="K171" s="96">
        <v>0</v>
      </c>
      <c r="L171" s="95">
        <f t="shared" si="8"/>
        <v>4</v>
      </c>
      <c r="M171" s="97">
        <v>350</v>
      </c>
      <c r="N171" s="100">
        <f t="shared" si="7"/>
        <v>1400</v>
      </c>
    </row>
    <row r="172" spans="2:14" ht="15">
      <c r="B172" s="93" t="s">
        <v>448</v>
      </c>
      <c r="C172" s="93"/>
      <c r="D172" s="82" t="s">
        <v>203</v>
      </c>
      <c r="E172" s="71"/>
      <c r="F172" s="71"/>
      <c r="G172" s="107"/>
      <c r="H172" s="71">
        <v>1</v>
      </c>
      <c r="I172" s="95" t="s">
        <v>11</v>
      </c>
      <c r="J172" s="107"/>
      <c r="K172" s="96">
        <v>0</v>
      </c>
      <c r="L172" s="95">
        <f t="shared" si="8"/>
        <v>1</v>
      </c>
      <c r="M172" s="97">
        <v>125</v>
      </c>
      <c r="N172" s="100">
        <f t="shared" si="7"/>
        <v>125</v>
      </c>
    </row>
    <row r="173" spans="2:14" ht="15">
      <c r="B173" s="93" t="s">
        <v>449</v>
      </c>
      <c r="C173" s="93"/>
      <c r="D173" s="82" t="s">
        <v>204</v>
      </c>
      <c r="E173" s="71"/>
      <c r="F173" s="71"/>
      <c r="G173" s="107"/>
      <c r="H173" s="71">
        <v>9</v>
      </c>
      <c r="I173" s="95" t="s">
        <v>11</v>
      </c>
      <c r="J173" s="107"/>
      <c r="K173" s="96">
        <v>0</v>
      </c>
      <c r="L173" s="95">
        <f t="shared" si="8"/>
        <v>9</v>
      </c>
      <c r="M173" s="97">
        <v>275</v>
      </c>
      <c r="N173" s="100">
        <f t="shared" si="7"/>
        <v>2475</v>
      </c>
    </row>
    <row r="174" spans="2:14" ht="15">
      <c r="B174" s="93" t="s">
        <v>450</v>
      </c>
      <c r="C174" s="93"/>
      <c r="D174" s="82" t="s">
        <v>205</v>
      </c>
      <c r="E174" s="71"/>
      <c r="F174" s="71"/>
      <c r="G174" s="107"/>
      <c r="H174" s="71">
        <v>2</v>
      </c>
      <c r="I174" s="95" t="s">
        <v>11</v>
      </c>
      <c r="J174" s="107"/>
      <c r="K174" s="96">
        <v>0</v>
      </c>
      <c r="L174" s="95">
        <f t="shared" si="8"/>
        <v>2</v>
      </c>
      <c r="M174" s="97">
        <v>375</v>
      </c>
      <c r="N174" s="100">
        <f t="shared" si="7"/>
        <v>750</v>
      </c>
    </row>
    <row r="175" spans="2:14" ht="15">
      <c r="B175" s="93" t="s">
        <v>451</v>
      </c>
      <c r="C175" s="93"/>
      <c r="D175" s="82" t="s">
        <v>206</v>
      </c>
      <c r="E175" s="71"/>
      <c r="F175" s="71"/>
      <c r="G175" s="107"/>
      <c r="H175" s="71">
        <v>2</v>
      </c>
      <c r="I175" s="95" t="s">
        <v>11</v>
      </c>
      <c r="J175" s="107"/>
      <c r="K175" s="96">
        <v>0</v>
      </c>
      <c r="L175" s="95">
        <f t="shared" si="8"/>
        <v>2</v>
      </c>
      <c r="M175" s="97">
        <v>375</v>
      </c>
      <c r="N175" s="100">
        <f t="shared" si="7"/>
        <v>750</v>
      </c>
    </row>
    <row r="176" spans="2:14" ht="15">
      <c r="B176" s="93" t="s">
        <v>452</v>
      </c>
      <c r="C176" s="93"/>
      <c r="D176" s="82" t="s">
        <v>207</v>
      </c>
      <c r="E176" s="71"/>
      <c r="F176" s="71"/>
      <c r="G176" s="107"/>
      <c r="H176" s="71">
        <v>2</v>
      </c>
      <c r="I176" s="95" t="s">
        <v>11</v>
      </c>
      <c r="J176" s="107"/>
      <c r="K176" s="96">
        <v>0</v>
      </c>
      <c r="L176" s="95">
        <f t="shared" si="8"/>
        <v>2</v>
      </c>
      <c r="M176" s="97">
        <v>285</v>
      </c>
      <c r="N176" s="100">
        <f t="shared" si="7"/>
        <v>570</v>
      </c>
    </row>
    <row r="177" spans="2:14" ht="15">
      <c r="B177" s="93" t="s">
        <v>453</v>
      </c>
      <c r="C177" s="93"/>
      <c r="D177" s="82" t="s">
        <v>208</v>
      </c>
      <c r="E177" s="71"/>
      <c r="F177" s="71"/>
      <c r="G177" s="107"/>
      <c r="H177" s="71">
        <v>1</v>
      </c>
      <c r="I177" s="95" t="s">
        <v>11</v>
      </c>
      <c r="J177" s="107"/>
      <c r="K177" s="96">
        <v>0</v>
      </c>
      <c r="L177" s="95">
        <f t="shared" si="8"/>
        <v>1</v>
      </c>
      <c r="M177" s="97">
        <v>210</v>
      </c>
      <c r="N177" s="100">
        <f t="shared" si="7"/>
        <v>210</v>
      </c>
    </row>
    <row r="178" spans="2:14" ht="15">
      <c r="B178" s="93" t="s">
        <v>454</v>
      </c>
      <c r="C178" s="93"/>
      <c r="D178" s="82" t="s">
        <v>209</v>
      </c>
      <c r="E178" s="71"/>
      <c r="F178" s="71"/>
      <c r="G178" s="107"/>
      <c r="H178" s="71">
        <v>1</v>
      </c>
      <c r="I178" s="95" t="s">
        <v>11</v>
      </c>
      <c r="J178" s="107"/>
      <c r="K178" s="96">
        <v>0</v>
      </c>
      <c r="L178" s="95">
        <f t="shared" si="8"/>
        <v>1</v>
      </c>
      <c r="M178" s="97">
        <v>225</v>
      </c>
      <c r="N178" s="100">
        <f t="shared" si="7"/>
        <v>225</v>
      </c>
    </row>
    <row r="179" spans="2:14" ht="15">
      <c r="B179" s="93" t="s">
        <v>455</v>
      </c>
      <c r="C179" s="93"/>
      <c r="D179" s="82" t="s">
        <v>210</v>
      </c>
      <c r="E179" s="71"/>
      <c r="F179" s="71"/>
      <c r="G179" s="107"/>
      <c r="H179" s="71">
        <v>2</v>
      </c>
      <c r="I179" s="95" t="s">
        <v>11</v>
      </c>
      <c r="J179" s="107"/>
      <c r="K179" s="96">
        <v>0</v>
      </c>
      <c r="L179" s="95">
        <f t="shared" si="8"/>
        <v>2</v>
      </c>
      <c r="M179" s="97">
        <v>115</v>
      </c>
      <c r="N179" s="100">
        <f t="shared" si="7"/>
        <v>230</v>
      </c>
    </row>
    <row r="180" spans="2:14" ht="15">
      <c r="B180" s="93" t="s">
        <v>456</v>
      </c>
      <c r="C180" s="93"/>
      <c r="D180" s="82" t="s">
        <v>211</v>
      </c>
      <c r="E180" s="71"/>
      <c r="F180" s="71"/>
      <c r="G180" s="107"/>
      <c r="H180" s="71">
        <v>2</v>
      </c>
      <c r="I180" s="95" t="s">
        <v>11</v>
      </c>
      <c r="J180" s="107"/>
      <c r="K180" s="96">
        <v>0</v>
      </c>
      <c r="L180" s="95">
        <f t="shared" si="8"/>
        <v>2</v>
      </c>
      <c r="M180" s="97">
        <v>375</v>
      </c>
      <c r="N180" s="100">
        <f t="shared" si="7"/>
        <v>750</v>
      </c>
    </row>
    <row r="181" spans="2:14" ht="15">
      <c r="B181" s="93" t="s">
        <v>457</v>
      </c>
      <c r="C181" s="93"/>
      <c r="D181" s="82" t="s">
        <v>212</v>
      </c>
      <c r="E181" s="71"/>
      <c r="F181" s="71"/>
      <c r="G181" s="107"/>
      <c r="H181" s="71">
        <v>15</v>
      </c>
      <c r="I181" s="95" t="s">
        <v>11</v>
      </c>
      <c r="J181" s="107"/>
      <c r="K181" s="96">
        <v>0</v>
      </c>
      <c r="L181" s="95">
        <f t="shared" si="8"/>
        <v>15</v>
      </c>
      <c r="M181" s="97">
        <v>375</v>
      </c>
      <c r="N181" s="100">
        <f t="shared" si="7"/>
        <v>5625</v>
      </c>
    </row>
    <row r="182" spans="2:14" ht="15">
      <c r="B182" s="93" t="s">
        <v>458</v>
      </c>
      <c r="C182" s="93"/>
      <c r="D182" s="82" t="s">
        <v>213</v>
      </c>
      <c r="E182" s="71"/>
      <c r="F182" s="71"/>
      <c r="G182" s="107"/>
      <c r="H182" s="71">
        <v>4</v>
      </c>
      <c r="I182" s="95" t="s">
        <v>11</v>
      </c>
      <c r="J182" s="107"/>
      <c r="K182" s="96">
        <v>0</v>
      </c>
      <c r="L182" s="95">
        <f t="shared" si="8"/>
        <v>4</v>
      </c>
      <c r="M182" s="97">
        <v>450</v>
      </c>
      <c r="N182" s="100">
        <f t="shared" si="7"/>
        <v>1800</v>
      </c>
    </row>
    <row r="183" spans="2:14" ht="15">
      <c r="B183" s="93" t="s">
        <v>459</v>
      </c>
      <c r="C183" s="93"/>
      <c r="D183" s="82" t="s">
        <v>214</v>
      </c>
      <c r="E183" s="71"/>
      <c r="F183" s="71"/>
      <c r="G183" s="107"/>
      <c r="H183" s="71">
        <v>13</v>
      </c>
      <c r="I183" s="95" t="s">
        <v>11</v>
      </c>
      <c r="J183" s="107"/>
      <c r="K183" s="96">
        <v>0</v>
      </c>
      <c r="L183" s="95">
        <f aca="true" t="shared" si="9" ref="L183:L214">H183+J183-K183</f>
        <v>13</v>
      </c>
      <c r="M183" s="97">
        <v>2076.27</v>
      </c>
      <c r="N183" s="100">
        <f t="shared" si="7"/>
        <v>26991.51</v>
      </c>
    </row>
    <row r="184" spans="2:14" ht="15">
      <c r="B184" s="93" t="s">
        <v>460</v>
      </c>
      <c r="C184" s="93"/>
      <c r="D184" s="82" t="s">
        <v>215</v>
      </c>
      <c r="E184" s="71"/>
      <c r="F184" s="71"/>
      <c r="G184" s="107"/>
      <c r="H184" s="71">
        <v>1</v>
      </c>
      <c r="I184" s="95" t="s">
        <v>11</v>
      </c>
      <c r="J184" s="107"/>
      <c r="K184" s="96">
        <v>0</v>
      </c>
      <c r="L184" s="95">
        <f t="shared" si="9"/>
        <v>1</v>
      </c>
      <c r="M184" s="97">
        <v>4406.77</v>
      </c>
      <c r="N184" s="100">
        <f t="shared" si="7"/>
        <v>4406.77</v>
      </c>
    </row>
    <row r="185" spans="2:14" ht="15">
      <c r="B185" s="93" t="s">
        <v>461</v>
      </c>
      <c r="C185" s="93"/>
      <c r="D185" s="82" t="s">
        <v>216</v>
      </c>
      <c r="E185" s="71"/>
      <c r="F185" s="71"/>
      <c r="G185" s="107"/>
      <c r="H185" s="71">
        <v>1</v>
      </c>
      <c r="I185" s="95" t="s">
        <v>11</v>
      </c>
      <c r="J185" s="107"/>
      <c r="K185" s="96">
        <v>0</v>
      </c>
      <c r="L185" s="95">
        <f t="shared" si="9"/>
        <v>1</v>
      </c>
      <c r="M185" s="97">
        <v>2950</v>
      </c>
      <c r="N185" s="100">
        <f t="shared" si="7"/>
        <v>2950</v>
      </c>
    </row>
    <row r="186" spans="2:14" ht="15">
      <c r="B186" s="93" t="s">
        <v>462</v>
      </c>
      <c r="C186" s="93"/>
      <c r="D186" s="82" t="s">
        <v>217</v>
      </c>
      <c r="E186" s="71"/>
      <c r="F186" s="71"/>
      <c r="G186" s="107"/>
      <c r="H186" s="71">
        <v>1</v>
      </c>
      <c r="I186" s="95" t="s">
        <v>11</v>
      </c>
      <c r="J186" s="107"/>
      <c r="K186" s="96">
        <v>0</v>
      </c>
      <c r="L186" s="95">
        <f t="shared" si="9"/>
        <v>1</v>
      </c>
      <c r="M186" s="97">
        <v>2650</v>
      </c>
      <c r="N186" s="100">
        <f t="shared" si="7"/>
        <v>2650</v>
      </c>
    </row>
    <row r="187" spans="2:14" ht="15">
      <c r="B187" s="93" t="s">
        <v>463</v>
      </c>
      <c r="C187" s="93"/>
      <c r="D187" s="82" t="s">
        <v>218</v>
      </c>
      <c r="E187" s="71"/>
      <c r="F187" s="71"/>
      <c r="G187" s="107"/>
      <c r="H187" s="71">
        <v>4</v>
      </c>
      <c r="I187" s="95" t="s">
        <v>11</v>
      </c>
      <c r="J187" s="107"/>
      <c r="K187" s="96">
        <v>0</v>
      </c>
      <c r="L187" s="95">
        <f t="shared" si="9"/>
        <v>4</v>
      </c>
      <c r="M187" s="97">
        <v>7500</v>
      </c>
      <c r="N187" s="100">
        <f t="shared" si="7"/>
        <v>30000</v>
      </c>
    </row>
    <row r="188" spans="2:14" ht="15">
      <c r="B188" s="93" t="s">
        <v>464</v>
      </c>
      <c r="C188" s="93"/>
      <c r="D188" s="82" t="s">
        <v>219</v>
      </c>
      <c r="E188" s="71"/>
      <c r="F188" s="71"/>
      <c r="G188" s="107"/>
      <c r="H188" s="71">
        <v>2</v>
      </c>
      <c r="I188" s="95" t="s">
        <v>11</v>
      </c>
      <c r="J188" s="107"/>
      <c r="K188" s="96">
        <v>0</v>
      </c>
      <c r="L188" s="95">
        <f t="shared" si="9"/>
        <v>2</v>
      </c>
      <c r="M188" s="97">
        <v>7500</v>
      </c>
      <c r="N188" s="100">
        <f t="shared" si="7"/>
        <v>15000</v>
      </c>
    </row>
    <row r="189" spans="2:14" ht="15">
      <c r="B189" s="93" t="s">
        <v>465</v>
      </c>
      <c r="C189" s="93"/>
      <c r="D189" s="82" t="s">
        <v>220</v>
      </c>
      <c r="E189" s="71"/>
      <c r="F189" s="71"/>
      <c r="G189" s="107"/>
      <c r="H189" s="71">
        <v>2</v>
      </c>
      <c r="I189" s="95" t="s">
        <v>11</v>
      </c>
      <c r="J189" s="107"/>
      <c r="K189" s="96">
        <v>0</v>
      </c>
      <c r="L189" s="95">
        <f t="shared" si="9"/>
        <v>2</v>
      </c>
      <c r="M189" s="97">
        <v>4025.42</v>
      </c>
      <c r="N189" s="100">
        <f t="shared" si="7"/>
        <v>8050.84</v>
      </c>
    </row>
    <row r="190" spans="2:14" ht="15">
      <c r="B190" s="93" t="s">
        <v>466</v>
      </c>
      <c r="C190" s="93"/>
      <c r="D190" s="82" t="s">
        <v>221</v>
      </c>
      <c r="E190" s="71"/>
      <c r="F190" s="71"/>
      <c r="G190" s="107"/>
      <c r="H190" s="71">
        <v>3</v>
      </c>
      <c r="I190" s="95" t="s">
        <v>11</v>
      </c>
      <c r="J190" s="107"/>
      <c r="K190" s="96">
        <v>0</v>
      </c>
      <c r="L190" s="95">
        <f t="shared" si="9"/>
        <v>3</v>
      </c>
      <c r="M190" s="97">
        <v>2975</v>
      </c>
      <c r="N190" s="100">
        <f t="shared" si="7"/>
        <v>8925</v>
      </c>
    </row>
    <row r="191" spans="2:14" ht="15">
      <c r="B191" s="93" t="s">
        <v>467</v>
      </c>
      <c r="C191" s="93"/>
      <c r="D191" s="82" t="s">
        <v>222</v>
      </c>
      <c r="E191" s="71"/>
      <c r="F191" s="71"/>
      <c r="G191" s="107"/>
      <c r="H191" s="71">
        <v>3</v>
      </c>
      <c r="I191" s="95" t="s">
        <v>11</v>
      </c>
      <c r="J191" s="107"/>
      <c r="K191" s="96">
        <v>0</v>
      </c>
      <c r="L191" s="95">
        <f t="shared" si="9"/>
        <v>3</v>
      </c>
      <c r="M191" s="97">
        <v>4350</v>
      </c>
      <c r="N191" s="100">
        <f t="shared" si="7"/>
        <v>13050</v>
      </c>
    </row>
    <row r="192" spans="2:14" ht="15">
      <c r="B192" s="93" t="s">
        <v>468</v>
      </c>
      <c r="C192" s="93"/>
      <c r="D192" s="82" t="s">
        <v>223</v>
      </c>
      <c r="E192" s="71"/>
      <c r="F192" s="71"/>
      <c r="G192" s="107"/>
      <c r="H192" s="71">
        <v>2</v>
      </c>
      <c r="I192" s="95" t="s">
        <v>11</v>
      </c>
      <c r="J192" s="107"/>
      <c r="K192" s="96">
        <v>0</v>
      </c>
      <c r="L192" s="95">
        <f t="shared" si="9"/>
        <v>2</v>
      </c>
      <c r="M192" s="97">
        <v>2575</v>
      </c>
      <c r="N192" s="100">
        <f t="shared" si="7"/>
        <v>5150</v>
      </c>
    </row>
    <row r="193" spans="2:14" ht="15">
      <c r="B193" s="93" t="s">
        <v>469</v>
      </c>
      <c r="C193" s="93"/>
      <c r="D193" s="82" t="s">
        <v>224</v>
      </c>
      <c r="E193" s="71"/>
      <c r="F193" s="71"/>
      <c r="G193" s="107"/>
      <c r="H193" s="71">
        <v>5</v>
      </c>
      <c r="I193" s="95" t="s">
        <v>11</v>
      </c>
      <c r="J193" s="107"/>
      <c r="K193" s="96">
        <v>0</v>
      </c>
      <c r="L193" s="95">
        <f t="shared" si="9"/>
        <v>5</v>
      </c>
      <c r="M193" s="97">
        <v>5254.23</v>
      </c>
      <c r="N193" s="100">
        <f t="shared" si="7"/>
        <v>26271.149999999998</v>
      </c>
    </row>
    <row r="194" spans="2:14" ht="15">
      <c r="B194" s="93" t="s">
        <v>470</v>
      </c>
      <c r="C194" s="93"/>
      <c r="D194" s="82" t="s">
        <v>225</v>
      </c>
      <c r="E194" s="71"/>
      <c r="F194" s="71"/>
      <c r="G194" s="107"/>
      <c r="H194" s="71">
        <v>4</v>
      </c>
      <c r="I194" s="95" t="s">
        <v>11</v>
      </c>
      <c r="J194" s="107"/>
      <c r="K194" s="96">
        <v>0</v>
      </c>
      <c r="L194" s="95">
        <f t="shared" si="9"/>
        <v>4</v>
      </c>
      <c r="M194" s="97">
        <v>4350</v>
      </c>
      <c r="N194" s="100">
        <f t="shared" si="7"/>
        <v>17400</v>
      </c>
    </row>
    <row r="195" spans="2:14" ht="15">
      <c r="B195" s="93" t="s">
        <v>471</v>
      </c>
      <c r="C195" s="93"/>
      <c r="D195" s="82" t="s">
        <v>226</v>
      </c>
      <c r="E195" s="71"/>
      <c r="F195" s="71"/>
      <c r="G195" s="107"/>
      <c r="H195" s="71">
        <v>3</v>
      </c>
      <c r="I195" s="95" t="s">
        <v>11</v>
      </c>
      <c r="J195" s="107"/>
      <c r="K195" s="96">
        <v>0</v>
      </c>
      <c r="L195" s="95">
        <f t="shared" si="9"/>
        <v>3</v>
      </c>
      <c r="M195" s="97">
        <v>7500</v>
      </c>
      <c r="N195" s="100">
        <f t="shared" si="7"/>
        <v>22500</v>
      </c>
    </row>
    <row r="196" spans="2:14" ht="15">
      <c r="B196" s="93" t="s">
        <v>472</v>
      </c>
      <c r="C196" s="93"/>
      <c r="D196" s="82" t="s">
        <v>227</v>
      </c>
      <c r="E196" s="71"/>
      <c r="F196" s="71"/>
      <c r="G196" s="107"/>
      <c r="H196" s="71">
        <v>3</v>
      </c>
      <c r="I196" s="95" t="s">
        <v>11</v>
      </c>
      <c r="J196" s="107"/>
      <c r="K196" s="96">
        <v>0</v>
      </c>
      <c r="L196" s="95">
        <f t="shared" si="9"/>
        <v>3</v>
      </c>
      <c r="M196" s="97">
        <v>1350</v>
      </c>
      <c r="N196" s="100">
        <f t="shared" si="7"/>
        <v>4050</v>
      </c>
    </row>
    <row r="197" spans="2:14" ht="15">
      <c r="B197" s="93" t="s">
        <v>473</v>
      </c>
      <c r="C197" s="93"/>
      <c r="D197" s="82" t="s">
        <v>228</v>
      </c>
      <c r="E197" s="71"/>
      <c r="F197" s="71"/>
      <c r="G197" s="107"/>
      <c r="H197" s="71">
        <v>5</v>
      </c>
      <c r="I197" s="95" t="s">
        <v>11</v>
      </c>
      <c r="J197" s="107"/>
      <c r="K197" s="96">
        <v>0</v>
      </c>
      <c r="L197" s="95">
        <f t="shared" si="9"/>
        <v>5</v>
      </c>
      <c r="M197" s="97">
        <v>3575</v>
      </c>
      <c r="N197" s="100">
        <f t="shared" si="7"/>
        <v>17875</v>
      </c>
    </row>
    <row r="198" spans="2:14" ht="15">
      <c r="B198" s="93" t="s">
        <v>474</v>
      </c>
      <c r="C198" s="93"/>
      <c r="D198" s="82" t="s">
        <v>229</v>
      </c>
      <c r="E198" s="71"/>
      <c r="F198" s="71"/>
      <c r="G198" s="107"/>
      <c r="H198" s="71">
        <v>2</v>
      </c>
      <c r="I198" s="95" t="s">
        <v>11</v>
      </c>
      <c r="J198" s="107"/>
      <c r="K198" s="96">
        <v>0</v>
      </c>
      <c r="L198" s="95">
        <f t="shared" si="9"/>
        <v>2</v>
      </c>
      <c r="M198" s="97">
        <v>4750</v>
      </c>
      <c r="N198" s="100">
        <f t="shared" si="7"/>
        <v>9500</v>
      </c>
    </row>
    <row r="199" spans="2:14" ht="15">
      <c r="B199" s="93" t="s">
        <v>475</v>
      </c>
      <c r="C199" s="93"/>
      <c r="D199" s="82" t="s">
        <v>230</v>
      </c>
      <c r="E199" s="71"/>
      <c r="F199" s="71"/>
      <c r="G199" s="107"/>
      <c r="H199" s="71">
        <v>1</v>
      </c>
      <c r="I199" s="95" t="s">
        <v>11</v>
      </c>
      <c r="J199" s="107"/>
      <c r="K199" s="96">
        <v>0</v>
      </c>
      <c r="L199" s="95">
        <f t="shared" si="9"/>
        <v>1</v>
      </c>
      <c r="M199" s="97">
        <v>250</v>
      </c>
      <c r="N199" s="100">
        <f t="shared" si="7"/>
        <v>250</v>
      </c>
    </row>
    <row r="200" spans="2:14" ht="15">
      <c r="B200" s="93" t="s">
        <v>476</v>
      </c>
      <c r="C200" s="93"/>
      <c r="D200" s="82" t="s">
        <v>231</v>
      </c>
      <c r="E200" s="71"/>
      <c r="F200" s="71"/>
      <c r="G200" s="107"/>
      <c r="H200" s="71">
        <v>1</v>
      </c>
      <c r="I200" s="95" t="s">
        <v>11</v>
      </c>
      <c r="J200" s="107"/>
      <c r="K200" s="96">
        <v>0</v>
      </c>
      <c r="L200" s="95">
        <f t="shared" si="9"/>
        <v>1</v>
      </c>
      <c r="M200" s="97">
        <v>2250</v>
      </c>
      <c r="N200" s="100">
        <f t="shared" si="7"/>
        <v>2250</v>
      </c>
    </row>
    <row r="201" spans="2:14" ht="15">
      <c r="B201" s="93" t="s">
        <v>477</v>
      </c>
      <c r="C201" s="93"/>
      <c r="D201" s="82" t="s">
        <v>232</v>
      </c>
      <c r="E201" s="71"/>
      <c r="F201" s="71"/>
      <c r="G201" s="107"/>
      <c r="H201" s="71">
        <v>1</v>
      </c>
      <c r="I201" s="95" t="s">
        <v>11</v>
      </c>
      <c r="J201" s="107"/>
      <c r="K201" s="96">
        <v>0</v>
      </c>
      <c r="L201" s="95">
        <f t="shared" si="9"/>
        <v>1</v>
      </c>
      <c r="M201" s="97">
        <v>200</v>
      </c>
      <c r="N201" s="100">
        <f t="shared" si="7"/>
        <v>200</v>
      </c>
    </row>
    <row r="202" spans="2:14" ht="15">
      <c r="B202" s="93" t="s">
        <v>478</v>
      </c>
      <c r="C202" s="93"/>
      <c r="D202" s="82" t="s">
        <v>233</v>
      </c>
      <c r="E202" s="71"/>
      <c r="F202" s="71"/>
      <c r="G202" s="107"/>
      <c r="H202" s="71">
        <v>8</v>
      </c>
      <c r="I202" s="95" t="s">
        <v>11</v>
      </c>
      <c r="J202" s="107"/>
      <c r="K202" s="96">
        <v>0</v>
      </c>
      <c r="L202" s="95">
        <f t="shared" si="9"/>
        <v>8</v>
      </c>
      <c r="M202" s="97">
        <v>185</v>
      </c>
      <c r="N202" s="100">
        <f aca="true" t="shared" si="10" ref="N202:N214">+L202*M202</f>
        <v>1480</v>
      </c>
    </row>
    <row r="203" spans="2:14" ht="15">
      <c r="B203" s="93" t="s">
        <v>479</v>
      </c>
      <c r="C203" s="93"/>
      <c r="D203" s="82" t="s">
        <v>234</v>
      </c>
      <c r="E203" s="71"/>
      <c r="F203" s="71"/>
      <c r="G203" s="107"/>
      <c r="H203" s="71">
        <v>1</v>
      </c>
      <c r="I203" s="95" t="s">
        <v>11</v>
      </c>
      <c r="J203" s="107"/>
      <c r="K203" s="96">
        <v>0</v>
      </c>
      <c r="L203" s="95">
        <f t="shared" si="9"/>
        <v>1</v>
      </c>
      <c r="M203" s="97">
        <v>169</v>
      </c>
      <c r="N203" s="100">
        <f t="shared" si="10"/>
        <v>169</v>
      </c>
    </row>
    <row r="204" spans="2:14" ht="15">
      <c r="B204" s="93" t="s">
        <v>480</v>
      </c>
      <c r="C204" s="93"/>
      <c r="D204" s="82" t="s">
        <v>235</v>
      </c>
      <c r="E204" s="71"/>
      <c r="F204" s="71"/>
      <c r="G204" s="107"/>
      <c r="H204" s="71">
        <v>2</v>
      </c>
      <c r="I204" s="95" t="s">
        <v>11</v>
      </c>
      <c r="J204" s="107"/>
      <c r="K204" s="96">
        <v>0</v>
      </c>
      <c r="L204" s="95">
        <f t="shared" si="9"/>
        <v>2</v>
      </c>
      <c r="M204" s="97">
        <v>150</v>
      </c>
      <c r="N204" s="100">
        <f t="shared" si="10"/>
        <v>300</v>
      </c>
    </row>
    <row r="205" spans="2:14" ht="15">
      <c r="B205" s="93" t="s">
        <v>481</v>
      </c>
      <c r="C205" s="93"/>
      <c r="D205" s="82" t="s">
        <v>236</v>
      </c>
      <c r="E205" s="71"/>
      <c r="F205" s="71"/>
      <c r="G205" s="107"/>
      <c r="H205" s="71">
        <v>6</v>
      </c>
      <c r="I205" s="95" t="s">
        <v>11</v>
      </c>
      <c r="J205" s="107"/>
      <c r="K205" s="96">
        <v>0</v>
      </c>
      <c r="L205" s="95">
        <f t="shared" si="9"/>
        <v>6</v>
      </c>
      <c r="M205" s="97">
        <v>100</v>
      </c>
      <c r="N205" s="100">
        <f t="shared" si="10"/>
        <v>600</v>
      </c>
    </row>
    <row r="206" spans="2:14" ht="15">
      <c r="B206" s="93" t="s">
        <v>482</v>
      </c>
      <c r="C206" s="93"/>
      <c r="D206" s="82" t="s">
        <v>237</v>
      </c>
      <c r="E206" s="71"/>
      <c r="F206" s="71"/>
      <c r="G206" s="107"/>
      <c r="H206" s="71">
        <v>6</v>
      </c>
      <c r="I206" s="95" t="s">
        <v>11</v>
      </c>
      <c r="J206" s="107"/>
      <c r="K206" s="96">
        <v>0</v>
      </c>
      <c r="L206" s="95">
        <f t="shared" si="9"/>
        <v>6</v>
      </c>
      <c r="M206" s="97">
        <v>350</v>
      </c>
      <c r="N206" s="100">
        <f t="shared" si="10"/>
        <v>2100</v>
      </c>
    </row>
    <row r="207" spans="2:14" ht="15">
      <c r="B207" s="93" t="s">
        <v>483</v>
      </c>
      <c r="C207" s="93"/>
      <c r="D207" s="82" t="s">
        <v>238</v>
      </c>
      <c r="E207" s="71"/>
      <c r="F207" s="71"/>
      <c r="G207" s="107"/>
      <c r="H207" s="71">
        <v>1</v>
      </c>
      <c r="I207" s="95" t="s">
        <v>11</v>
      </c>
      <c r="J207" s="107"/>
      <c r="K207" s="96">
        <v>0</v>
      </c>
      <c r="L207" s="95">
        <f t="shared" si="9"/>
        <v>1</v>
      </c>
      <c r="M207" s="97">
        <v>750</v>
      </c>
      <c r="N207" s="100">
        <f t="shared" si="10"/>
        <v>750</v>
      </c>
    </row>
    <row r="208" spans="2:14" ht="15">
      <c r="B208" s="93" t="s">
        <v>484</v>
      </c>
      <c r="C208" s="93"/>
      <c r="D208" s="82" t="s">
        <v>239</v>
      </c>
      <c r="E208" s="71"/>
      <c r="F208" s="71"/>
      <c r="G208" s="107"/>
      <c r="H208" s="71">
        <v>10</v>
      </c>
      <c r="I208" s="95" t="s">
        <v>11</v>
      </c>
      <c r="J208" s="107"/>
      <c r="K208" s="96">
        <v>0</v>
      </c>
      <c r="L208" s="95">
        <f t="shared" si="9"/>
        <v>10</v>
      </c>
      <c r="M208" s="97">
        <v>135</v>
      </c>
      <c r="N208" s="100">
        <f t="shared" si="10"/>
        <v>1350</v>
      </c>
    </row>
    <row r="209" spans="2:14" ht="15">
      <c r="B209" s="93" t="s">
        <v>485</v>
      </c>
      <c r="C209" s="93"/>
      <c r="D209" s="82" t="s">
        <v>240</v>
      </c>
      <c r="E209" s="71"/>
      <c r="F209" s="71"/>
      <c r="G209" s="107"/>
      <c r="H209" s="71">
        <v>1</v>
      </c>
      <c r="I209" s="95" t="s">
        <v>11</v>
      </c>
      <c r="J209" s="107"/>
      <c r="K209" s="96">
        <v>0</v>
      </c>
      <c r="L209" s="95">
        <f t="shared" si="9"/>
        <v>1</v>
      </c>
      <c r="M209" s="97">
        <v>175</v>
      </c>
      <c r="N209" s="100">
        <f t="shared" si="10"/>
        <v>175</v>
      </c>
    </row>
    <row r="210" spans="2:14" ht="15">
      <c r="B210" s="93" t="s">
        <v>486</v>
      </c>
      <c r="C210" s="93"/>
      <c r="D210" s="82" t="s">
        <v>241</v>
      </c>
      <c r="E210" s="71"/>
      <c r="F210" s="71"/>
      <c r="G210" s="107"/>
      <c r="H210" s="71">
        <v>4</v>
      </c>
      <c r="I210" s="95" t="s">
        <v>11</v>
      </c>
      <c r="J210" s="107"/>
      <c r="K210" s="96">
        <v>0</v>
      </c>
      <c r="L210" s="95">
        <f t="shared" si="9"/>
        <v>4</v>
      </c>
      <c r="M210" s="97">
        <v>17</v>
      </c>
      <c r="N210" s="100">
        <f t="shared" si="10"/>
        <v>68</v>
      </c>
    </row>
    <row r="211" spans="2:14" ht="15">
      <c r="B211" s="93" t="s">
        <v>487</v>
      </c>
      <c r="C211" s="93"/>
      <c r="D211" s="82" t="s">
        <v>242</v>
      </c>
      <c r="E211" s="71"/>
      <c r="F211" s="71"/>
      <c r="G211" s="107"/>
      <c r="H211" s="71">
        <v>6</v>
      </c>
      <c r="I211" s="95" t="s">
        <v>11</v>
      </c>
      <c r="J211" s="107"/>
      <c r="K211" s="96">
        <v>0</v>
      </c>
      <c r="L211" s="95">
        <f t="shared" si="9"/>
        <v>6</v>
      </c>
      <c r="M211" s="97">
        <v>150</v>
      </c>
      <c r="N211" s="100">
        <f t="shared" si="10"/>
        <v>900</v>
      </c>
    </row>
    <row r="212" spans="2:14" ht="15">
      <c r="B212" s="93" t="s">
        <v>488</v>
      </c>
      <c r="C212" s="93"/>
      <c r="D212" s="108" t="s">
        <v>243</v>
      </c>
      <c r="E212" s="109"/>
      <c r="F212" s="109"/>
      <c r="G212" s="110"/>
      <c r="H212" s="109">
        <v>32</v>
      </c>
      <c r="I212" s="111" t="s">
        <v>11</v>
      </c>
      <c r="J212" s="110"/>
      <c r="K212" s="112">
        <v>0</v>
      </c>
      <c r="L212" s="111">
        <f t="shared" si="9"/>
        <v>32</v>
      </c>
      <c r="M212" s="113">
        <v>84</v>
      </c>
      <c r="N212" s="114">
        <f t="shared" si="10"/>
        <v>2688</v>
      </c>
    </row>
    <row r="213" spans="2:14" ht="15">
      <c r="B213" s="93" t="s">
        <v>489</v>
      </c>
      <c r="C213" s="93"/>
      <c r="D213" s="82" t="s">
        <v>244</v>
      </c>
      <c r="E213" s="71"/>
      <c r="F213" s="71"/>
      <c r="G213" s="107"/>
      <c r="H213" s="71">
        <v>120</v>
      </c>
      <c r="I213" s="95" t="s">
        <v>11</v>
      </c>
      <c r="J213" s="107"/>
      <c r="K213" s="96">
        <v>0</v>
      </c>
      <c r="L213" s="95">
        <f t="shared" si="9"/>
        <v>120</v>
      </c>
      <c r="M213" s="97">
        <v>175</v>
      </c>
      <c r="N213" s="100">
        <f t="shared" si="10"/>
        <v>21000</v>
      </c>
    </row>
    <row r="214" spans="2:14" ht="15">
      <c r="B214" s="93" t="s">
        <v>490</v>
      </c>
      <c r="C214" s="93"/>
      <c r="D214" s="82" t="s">
        <v>245</v>
      </c>
      <c r="E214" s="71"/>
      <c r="F214" s="71"/>
      <c r="G214" s="107"/>
      <c r="H214" s="71">
        <v>34</v>
      </c>
      <c r="I214" s="95" t="s">
        <v>11</v>
      </c>
      <c r="J214" s="107"/>
      <c r="K214" s="96">
        <v>0</v>
      </c>
      <c r="L214" s="95">
        <f t="shared" si="9"/>
        <v>34</v>
      </c>
      <c r="M214" s="97">
        <v>135</v>
      </c>
      <c r="N214" s="100">
        <f t="shared" si="10"/>
        <v>4590</v>
      </c>
    </row>
    <row r="215" spans="2:14" ht="15">
      <c r="B215" s="93" t="s">
        <v>491</v>
      </c>
      <c r="C215" s="93"/>
      <c r="D215" s="82" t="s">
        <v>271</v>
      </c>
      <c r="E215" s="71"/>
      <c r="F215" s="71"/>
      <c r="G215" s="107"/>
      <c r="H215" s="71">
        <v>11</v>
      </c>
      <c r="I215" s="95"/>
      <c r="J215" s="107"/>
      <c r="K215" s="96"/>
      <c r="L215" s="95"/>
      <c r="M215" s="97"/>
      <c r="N215" s="100"/>
    </row>
    <row r="216" spans="2:14" ht="15">
      <c r="B216" s="93" t="s">
        <v>492</v>
      </c>
      <c r="C216" s="93"/>
      <c r="D216" s="82" t="s">
        <v>246</v>
      </c>
      <c r="E216" s="71"/>
      <c r="F216" s="71"/>
      <c r="G216" s="107"/>
      <c r="H216" s="71">
        <v>158</v>
      </c>
      <c r="I216" s="95" t="s">
        <v>11</v>
      </c>
      <c r="J216" s="107"/>
      <c r="K216" s="96">
        <v>0</v>
      </c>
      <c r="L216" s="95">
        <f aca="true" t="shared" si="11" ref="L216:L238">H216+J216-K216</f>
        <v>158</v>
      </c>
      <c r="M216" s="97">
        <v>225</v>
      </c>
      <c r="N216" s="100">
        <f aca="true" t="shared" si="12" ref="N216:N238">+L216*M216</f>
        <v>35550</v>
      </c>
    </row>
    <row r="217" spans="2:14" ht="15">
      <c r="B217" s="93" t="s">
        <v>493</v>
      </c>
      <c r="C217" s="93"/>
      <c r="D217" s="82" t="s">
        <v>247</v>
      </c>
      <c r="E217" s="71"/>
      <c r="F217" s="71"/>
      <c r="G217" s="107"/>
      <c r="H217" s="71">
        <v>13</v>
      </c>
      <c r="I217" s="95" t="s">
        <v>11</v>
      </c>
      <c r="J217" s="107"/>
      <c r="K217" s="96">
        <v>0</v>
      </c>
      <c r="L217" s="95">
        <f t="shared" si="11"/>
        <v>13</v>
      </c>
      <c r="M217" s="97">
        <v>340</v>
      </c>
      <c r="N217" s="100">
        <f t="shared" si="12"/>
        <v>4420</v>
      </c>
    </row>
    <row r="218" spans="2:14" ht="15">
      <c r="B218" s="93" t="s">
        <v>494</v>
      </c>
      <c r="C218" s="93"/>
      <c r="D218" s="82" t="s">
        <v>248</v>
      </c>
      <c r="E218" s="71"/>
      <c r="F218" s="71"/>
      <c r="G218" s="107"/>
      <c r="H218" s="71">
        <v>102</v>
      </c>
      <c r="I218" s="95" t="s">
        <v>11</v>
      </c>
      <c r="J218" s="107"/>
      <c r="K218" s="96">
        <v>0</v>
      </c>
      <c r="L218" s="95">
        <f t="shared" si="11"/>
        <v>102</v>
      </c>
      <c r="M218" s="97">
        <v>340</v>
      </c>
      <c r="N218" s="100">
        <f t="shared" si="12"/>
        <v>34680</v>
      </c>
    </row>
    <row r="219" spans="2:14" ht="15">
      <c r="B219" s="93" t="s">
        <v>495</v>
      </c>
      <c r="C219" s="93"/>
      <c r="D219" s="82" t="s">
        <v>249</v>
      </c>
      <c r="E219" s="71"/>
      <c r="F219" s="71"/>
      <c r="G219" s="107"/>
      <c r="H219" s="71">
        <v>250</v>
      </c>
      <c r="I219" s="95" t="s">
        <v>11</v>
      </c>
      <c r="J219" s="107"/>
      <c r="K219" s="96">
        <v>0</v>
      </c>
      <c r="L219" s="95">
        <f t="shared" si="11"/>
        <v>250</v>
      </c>
      <c r="M219" s="97">
        <v>1.56</v>
      </c>
      <c r="N219" s="100">
        <f t="shared" si="12"/>
        <v>390</v>
      </c>
    </row>
    <row r="220" spans="2:14" ht="15">
      <c r="B220" s="93" t="s">
        <v>496</v>
      </c>
      <c r="C220" s="93"/>
      <c r="D220" s="82" t="s">
        <v>250</v>
      </c>
      <c r="E220" s="71"/>
      <c r="F220" s="71"/>
      <c r="G220" s="107"/>
      <c r="H220" s="71">
        <v>4</v>
      </c>
      <c r="I220" s="95" t="s">
        <v>11</v>
      </c>
      <c r="J220" s="107"/>
      <c r="K220" s="96">
        <v>0</v>
      </c>
      <c r="L220" s="95">
        <f t="shared" si="11"/>
        <v>4</v>
      </c>
      <c r="M220" s="97">
        <v>680</v>
      </c>
      <c r="N220" s="100">
        <f t="shared" si="12"/>
        <v>2720</v>
      </c>
    </row>
    <row r="221" spans="2:14" ht="15">
      <c r="B221" s="93" t="s">
        <v>497</v>
      </c>
      <c r="C221" s="93"/>
      <c r="D221" s="82" t="s">
        <v>251</v>
      </c>
      <c r="E221" s="71"/>
      <c r="F221" s="71"/>
      <c r="G221" s="107"/>
      <c r="H221" s="71">
        <v>13</v>
      </c>
      <c r="I221" s="95" t="s">
        <v>11</v>
      </c>
      <c r="J221" s="107"/>
      <c r="K221" s="96">
        <v>0</v>
      </c>
      <c r="L221" s="95">
        <f t="shared" si="11"/>
        <v>13</v>
      </c>
      <c r="M221" s="97">
        <v>0.2</v>
      </c>
      <c r="N221" s="100">
        <f t="shared" si="12"/>
        <v>2.6</v>
      </c>
    </row>
    <row r="222" spans="2:14" ht="15">
      <c r="B222" s="93" t="s">
        <v>498</v>
      </c>
      <c r="C222" s="93"/>
      <c r="D222" s="82" t="s">
        <v>252</v>
      </c>
      <c r="E222" s="71"/>
      <c r="F222" s="71"/>
      <c r="G222" s="107"/>
      <c r="H222" s="71">
        <v>60</v>
      </c>
      <c r="I222" s="95" t="s">
        <v>11</v>
      </c>
      <c r="J222" s="107"/>
      <c r="K222" s="96">
        <v>0</v>
      </c>
      <c r="L222" s="95">
        <f t="shared" si="11"/>
        <v>60</v>
      </c>
      <c r="M222" s="97">
        <v>90</v>
      </c>
      <c r="N222" s="100">
        <f t="shared" si="12"/>
        <v>5400</v>
      </c>
    </row>
    <row r="223" spans="2:14" ht="15">
      <c r="B223" s="93" t="s">
        <v>499</v>
      </c>
      <c r="C223" s="93"/>
      <c r="D223" s="82" t="s">
        <v>253</v>
      </c>
      <c r="E223" s="71"/>
      <c r="F223" s="71"/>
      <c r="G223" s="107"/>
      <c r="H223" s="71">
        <v>0</v>
      </c>
      <c r="I223" s="95" t="s">
        <v>11</v>
      </c>
      <c r="J223" s="107"/>
      <c r="K223" s="96">
        <v>0</v>
      </c>
      <c r="L223" s="95">
        <f t="shared" si="11"/>
        <v>0</v>
      </c>
      <c r="M223" s="97">
        <v>90</v>
      </c>
      <c r="N223" s="100">
        <f t="shared" si="12"/>
        <v>0</v>
      </c>
    </row>
    <row r="224" spans="2:14" ht="15">
      <c r="B224" s="93" t="s">
        <v>500</v>
      </c>
      <c r="C224" s="93"/>
      <c r="D224" s="82" t="s">
        <v>254</v>
      </c>
      <c r="E224" s="71"/>
      <c r="F224" s="71"/>
      <c r="G224" s="107"/>
      <c r="H224" s="71">
        <v>525</v>
      </c>
      <c r="I224" s="95" t="s">
        <v>11</v>
      </c>
      <c r="J224" s="107"/>
      <c r="K224" s="96">
        <v>0</v>
      </c>
      <c r="L224" s="95">
        <f t="shared" si="11"/>
        <v>525</v>
      </c>
      <c r="M224" s="97">
        <v>0.2</v>
      </c>
      <c r="N224" s="100">
        <f t="shared" si="12"/>
        <v>105</v>
      </c>
    </row>
    <row r="225" spans="2:14" ht="15">
      <c r="B225" s="93" t="s">
        <v>501</v>
      </c>
      <c r="C225" s="93"/>
      <c r="D225" s="82" t="s">
        <v>255</v>
      </c>
      <c r="E225" s="71"/>
      <c r="F225" s="71"/>
      <c r="G225" s="107"/>
      <c r="H225" s="71">
        <v>11</v>
      </c>
      <c r="I225" s="95" t="s">
        <v>11</v>
      </c>
      <c r="J225" s="107"/>
      <c r="K225" s="96">
        <v>0</v>
      </c>
      <c r="L225" s="95">
        <f t="shared" si="11"/>
        <v>11</v>
      </c>
      <c r="M225" s="97">
        <v>128</v>
      </c>
      <c r="N225" s="100">
        <f t="shared" si="12"/>
        <v>1408</v>
      </c>
    </row>
    <row r="226" spans="2:14" ht="15">
      <c r="B226" s="93" t="s">
        <v>502</v>
      </c>
      <c r="C226" s="93"/>
      <c r="D226" s="82" t="s">
        <v>256</v>
      </c>
      <c r="E226" s="71"/>
      <c r="F226" s="71"/>
      <c r="G226" s="107"/>
      <c r="H226" s="71">
        <v>0</v>
      </c>
      <c r="I226" s="95" t="s">
        <v>11</v>
      </c>
      <c r="J226" s="107"/>
      <c r="K226" s="96">
        <v>0</v>
      </c>
      <c r="L226" s="95">
        <f t="shared" si="11"/>
        <v>0</v>
      </c>
      <c r="M226" s="97">
        <v>168</v>
      </c>
      <c r="N226" s="100">
        <f t="shared" si="12"/>
        <v>0</v>
      </c>
    </row>
    <row r="227" spans="2:14" ht="15">
      <c r="B227" s="93" t="s">
        <v>503</v>
      </c>
      <c r="C227" s="93"/>
      <c r="D227" s="82" t="s">
        <v>257</v>
      </c>
      <c r="E227" s="71"/>
      <c r="F227" s="71"/>
      <c r="G227" s="107"/>
      <c r="H227" s="71">
        <v>3</v>
      </c>
      <c r="I227" s="95" t="s">
        <v>11</v>
      </c>
      <c r="J227" s="107"/>
      <c r="K227" s="96">
        <v>0</v>
      </c>
      <c r="L227" s="95">
        <f t="shared" si="11"/>
        <v>3</v>
      </c>
      <c r="M227" s="97">
        <v>117.5</v>
      </c>
      <c r="N227" s="100">
        <f t="shared" si="12"/>
        <v>352.5</v>
      </c>
    </row>
    <row r="228" spans="2:14" ht="15">
      <c r="B228" s="93" t="s">
        <v>504</v>
      </c>
      <c r="C228" s="93"/>
      <c r="D228" s="82" t="s">
        <v>258</v>
      </c>
      <c r="E228" s="71"/>
      <c r="F228" s="71"/>
      <c r="G228" s="107"/>
      <c r="H228" s="71">
        <v>6</v>
      </c>
      <c r="I228" s="95" t="s">
        <v>11</v>
      </c>
      <c r="J228" s="107"/>
      <c r="K228" s="96">
        <v>0</v>
      </c>
      <c r="L228" s="95">
        <f t="shared" si="11"/>
        <v>6</v>
      </c>
      <c r="M228" s="97">
        <v>211.78</v>
      </c>
      <c r="N228" s="100">
        <f t="shared" si="12"/>
        <v>1270.68</v>
      </c>
    </row>
    <row r="229" spans="2:14" ht="15">
      <c r="B229" s="93" t="s">
        <v>505</v>
      </c>
      <c r="C229" s="93"/>
      <c r="D229" s="82" t="s">
        <v>259</v>
      </c>
      <c r="E229" s="71"/>
      <c r="F229" s="71"/>
      <c r="G229" s="107"/>
      <c r="H229" s="71">
        <v>16</v>
      </c>
      <c r="I229" s="95" t="s">
        <v>11</v>
      </c>
      <c r="J229" s="107"/>
      <c r="K229" s="96">
        <v>0</v>
      </c>
      <c r="L229" s="95">
        <f t="shared" si="11"/>
        <v>16</v>
      </c>
      <c r="M229" s="97">
        <v>320</v>
      </c>
      <c r="N229" s="100">
        <f t="shared" si="12"/>
        <v>5120</v>
      </c>
    </row>
    <row r="230" spans="2:14" ht="15">
      <c r="B230" s="93" t="s">
        <v>506</v>
      </c>
      <c r="C230" s="93"/>
      <c r="D230" s="82" t="s">
        <v>260</v>
      </c>
      <c r="E230" s="71"/>
      <c r="F230" s="71"/>
      <c r="G230" s="107"/>
      <c r="H230" s="71">
        <v>331</v>
      </c>
      <c r="I230" s="95" t="s">
        <v>11</v>
      </c>
      <c r="J230" s="107"/>
      <c r="K230" s="96">
        <v>0</v>
      </c>
      <c r="L230" s="95">
        <f t="shared" si="11"/>
        <v>331</v>
      </c>
      <c r="M230" s="97">
        <v>275</v>
      </c>
      <c r="N230" s="100">
        <f t="shared" si="12"/>
        <v>91025</v>
      </c>
    </row>
    <row r="231" spans="2:14" ht="15">
      <c r="B231" s="93" t="s">
        <v>507</v>
      </c>
      <c r="C231" s="93"/>
      <c r="D231" s="82" t="s">
        <v>261</v>
      </c>
      <c r="E231" s="71"/>
      <c r="F231" s="71"/>
      <c r="G231" s="107"/>
      <c r="H231" s="71">
        <v>235</v>
      </c>
      <c r="I231" s="95" t="s">
        <v>11</v>
      </c>
      <c r="J231" s="107"/>
      <c r="K231" s="96">
        <v>0</v>
      </c>
      <c r="L231" s="95">
        <f t="shared" si="11"/>
        <v>235</v>
      </c>
      <c r="M231" s="97">
        <v>130</v>
      </c>
      <c r="N231" s="100">
        <f t="shared" si="12"/>
        <v>30550</v>
      </c>
    </row>
    <row r="232" spans="2:14" ht="15">
      <c r="B232" s="93" t="s">
        <v>508</v>
      </c>
      <c r="C232" s="93"/>
      <c r="D232" s="82" t="s">
        <v>262</v>
      </c>
      <c r="E232" s="71"/>
      <c r="F232" s="71"/>
      <c r="G232" s="107"/>
      <c r="H232" s="71">
        <v>24</v>
      </c>
      <c r="I232" s="95" t="s">
        <v>11</v>
      </c>
      <c r="J232" s="107"/>
      <c r="K232" s="96">
        <v>0</v>
      </c>
      <c r="L232" s="95">
        <f t="shared" si="11"/>
        <v>24</v>
      </c>
      <c r="M232" s="97">
        <v>175</v>
      </c>
      <c r="N232" s="100">
        <f t="shared" si="12"/>
        <v>4200</v>
      </c>
    </row>
    <row r="233" spans="2:14" ht="15">
      <c r="B233" s="93" t="s">
        <v>509</v>
      </c>
      <c r="C233" s="93"/>
      <c r="D233" s="82" t="s">
        <v>263</v>
      </c>
      <c r="E233" s="71"/>
      <c r="F233" s="71"/>
      <c r="G233" s="107"/>
      <c r="H233" s="71">
        <v>6</v>
      </c>
      <c r="I233" s="95" t="s">
        <v>11</v>
      </c>
      <c r="J233" s="107"/>
      <c r="K233" s="96">
        <v>0</v>
      </c>
      <c r="L233" s="95">
        <f t="shared" si="11"/>
        <v>6</v>
      </c>
      <c r="M233" s="97">
        <v>260</v>
      </c>
      <c r="N233" s="100">
        <f t="shared" si="12"/>
        <v>1560</v>
      </c>
    </row>
    <row r="234" spans="2:14" ht="15">
      <c r="B234" s="93" t="s">
        <v>510</v>
      </c>
      <c r="C234" s="93"/>
      <c r="D234" s="82" t="s">
        <v>264</v>
      </c>
      <c r="E234" s="71"/>
      <c r="F234" s="71"/>
      <c r="G234" s="107"/>
      <c r="H234" s="71">
        <v>8</v>
      </c>
      <c r="I234" s="95" t="s">
        <v>11</v>
      </c>
      <c r="J234" s="107"/>
      <c r="K234" s="96">
        <v>0</v>
      </c>
      <c r="L234" s="95">
        <f t="shared" si="11"/>
        <v>8</v>
      </c>
      <c r="M234" s="97">
        <v>628</v>
      </c>
      <c r="N234" s="100">
        <f t="shared" si="12"/>
        <v>5024</v>
      </c>
    </row>
    <row r="235" spans="2:14" ht="15">
      <c r="B235" s="93" t="s">
        <v>511</v>
      </c>
      <c r="C235" s="93"/>
      <c r="D235" s="82" t="s">
        <v>265</v>
      </c>
      <c r="E235" s="71"/>
      <c r="F235" s="71"/>
      <c r="G235" s="107"/>
      <c r="H235" s="71">
        <v>32</v>
      </c>
      <c r="I235" s="95" t="s">
        <v>11</v>
      </c>
      <c r="J235" s="107"/>
      <c r="K235" s="96">
        <v>0</v>
      </c>
      <c r="L235" s="95">
        <f t="shared" si="11"/>
        <v>32</v>
      </c>
      <c r="M235" s="97">
        <v>850</v>
      </c>
      <c r="N235" s="100">
        <f t="shared" si="12"/>
        <v>27200</v>
      </c>
    </row>
    <row r="236" spans="2:14" ht="15">
      <c r="B236" s="93" t="s">
        <v>512</v>
      </c>
      <c r="C236" s="93"/>
      <c r="D236" s="82" t="s">
        <v>266</v>
      </c>
      <c r="E236" s="71"/>
      <c r="F236" s="71"/>
      <c r="G236" s="107"/>
      <c r="H236" s="71">
        <v>0</v>
      </c>
      <c r="I236" s="95" t="s">
        <v>11</v>
      </c>
      <c r="J236" s="107"/>
      <c r="K236" s="96">
        <v>0</v>
      </c>
      <c r="L236" s="95">
        <f t="shared" si="11"/>
        <v>0</v>
      </c>
      <c r="M236" s="71">
        <v>260</v>
      </c>
      <c r="N236" s="100">
        <f t="shared" si="12"/>
        <v>0</v>
      </c>
    </row>
    <row r="237" spans="2:14" ht="15">
      <c r="B237" s="93" t="s">
        <v>513</v>
      </c>
      <c r="C237" s="93"/>
      <c r="D237" s="82" t="s">
        <v>267</v>
      </c>
      <c r="E237" s="71"/>
      <c r="F237" s="71"/>
      <c r="G237" s="107"/>
      <c r="H237" s="71">
        <v>1</v>
      </c>
      <c r="I237" s="95" t="s">
        <v>11</v>
      </c>
      <c r="J237" s="107"/>
      <c r="K237" s="96">
        <v>0</v>
      </c>
      <c r="L237" s="95">
        <f t="shared" si="11"/>
        <v>1</v>
      </c>
      <c r="M237" s="71">
        <v>628</v>
      </c>
      <c r="N237" s="100">
        <f t="shared" si="12"/>
        <v>628</v>
      </c>
    </row>
    <row r="238" spans="2:14" ht="15">
      <c r="B238" s="93" t="s">
        <v>514</v>
      </c>
      <c r="C238" s="93"/>
      <c r="D238" s="82" t="s">
        <v>268</v>
      </c>
      <c r="E238" s="79"/>
      <c r="F238" s="79"/>
      <c r="G238" s="106"/>
      <c r="H238" s="79">
        <v>5</v>
      </c>
      <c r="I238" s="95" t="s">
        <v>11</v>
      </c>
      <c r="J238" s="107"/>
      <c r="K238" s="96">
        <v>0</v>
      </c>
      <c r="L238" s="95">
        <f t="shared" si="11"/>
        <v>5</v>
      </c>
      <c r="M238" s="71">
        <v>850</v>
      </c>
      <c r="N238" s="100">
        <f t="shared" si="12"/>
        <v>4250</v>
      </c>
    </row>
    <row r="239" spans="2:14" ht="15">
      <c r="B239" s="107"/>
      <c r="C239" s="107"/>
      <c r="D239" s="106"/>
      <c r="E239" s="106"/>
      <c r="F239" s="106"/>
      <c r="G239" s="106"/>
      <c r="H239" s="107"/>
      <c r="I239" s="107"/>
      <c r="J239" s="107"/>
      <c r="K239" s="107"/>
      <c r="L239" s="115"/>
      <c r="M239" s="93"/>
      <c r="N239" s="116">
        <f>SUM(N126:N238)</f>
        <v>662456.05</v>
      </c>
    </row>
    <row r="241" spans="5:14" ht="15">
      <c r="E241" s="34"/>
      <c r="F241" s="34"/>
      <c r="G241" s="34"/>
      <c r="H241" s="34"/>
      <c r="K241"/>
      <c r="L241" s="35"/>
      <c r="M241" s="26"/>
      <c r="N241" s="42"/>
    </row>
    <row r="242" spans="5:12" ht="15">
      <c r="E242" s="34"/>
      <c r="F242" s="34"/>
      <c r="G242" s="34"/>
      <c r="H242" s="34"/>
      <c r="J242" t="s">
        <v>149</v>
      </c>
      <c r="K242"/>
      <c r="L242" s="1"/>
    </row>
    <row r="243" spans="5:12" ht="15">
      <c r="E243" s="34"/>
      <c r="F243" s="34"/>
      <c r="G243" s="34"/>
      <c r="H243" s="34"/>
      <c r="K243"/>
      <c r="L243" s="1"/>
    </row>
    <row r="244" spans="11:14" ht="15">
      <c r="K244"/>
      <c r="L244" s="1"/>
      <c r="N244" s="62"/>
    </row>
    <row r="245" spans="6:12" ht="15">
      <c r="F245" s="58"/>
      <c r="G245" s="58"/>
      <c r="K245"/>
      <c r="L245" s="1"/>
    </row>
    <row r="246" spans="5:11" ht="15">
      <c r="E246" s="217" t="s">
        <v>273</v>
      </c>
      <c r="F246" s="217"/>
      <c r="I246" s="217" t="s">
        <v>274</v>
      </c>
      <c r="J246" s="217"/>
      <c r="K246" s="217"/>
    </row>
    <row r="247" spans="5:11" ht="15">
      <c r="E247" s="218" t="s">
        <v>275</v>
      </c>
      <c r="F247" s="218"/>
      <c r="I247" s="219" t="s">
        <v>276</v>
      </c>
      <c r="J247" s="219"/>
      <c r="K247" s="219"/>
    </row>
    <row r="248" spans="6:7" ht="15">
      <c r="F248" s="58"/>
      <c r="G248" s="58"/>
    </row>
  </sheetData>
  <sheetProtection/>
  <mergeCells count="8">
    <mergeCell ref="E247:F247"/>
    <mergeCell ref="I247:K247"/>
    <mergeCell ref="D2:N2"/>
    <mergeCell ref="D3:N3"/>
    <mergeCell ref="D4:N4"/>
    <mergeCell ref="D5:N5"/>
    <mergeCell ref="E246:F246"/>
    <mergeCell ref="I246:K246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1"/>
  <sheetViews>
    <sheetView zoomScalePageLayoutView="0" workbookViewId="0" topLeftCell="A264">
      <selection activeCell="I290" sqref="I290"/>
    </sheetView>
  </sheetViews>
  <sheetFormatPr defaultColWidth="11.421875" defaultRowHeight="15"/>
  <cols>
    <col min="1" max="1" width="7.57421875" style="0" customWidth="1"/>
    <col min="2" max="2" width="9.421875" style="0" customWidth="1"/>
    <col min="3" max="3" width="7.00390625" style="0" customWidth="1"/>
    <col min="4" max="4" width="30.7109375" style="0" customWidth="1"/>
    <col min="5" max="5" width="8.28125" style="0" customWidth="1"/>
    <col min="6" max="6" width="8.8515625" style="0" customWidth="1"/>
    <col min="7" max="7" width="13.28125" style="0" customWidth="1"/>
    <col min="8" max="8" width="9.140625" style="26" customWidth="1"/>
    <col min="9" max="9" width="27.00390625" style="26" customWidth="1"/>
    <col min="10" max="10" width="8.57421875" style="26" customWidth="1"/>
    <col min="11" max="11" width="12.421875" style="26" customWidth="1"/>
    <col min="12" max="12" width="15.7109375" style="0" customWidth="1"/>
  </cols>
  <sheetData>
    <row r="1" ht="15">
      <c r="I1" s="35"/>
    </row>
    <row r="2" spans="1:10" ht="27">
      <c r="A2" s="220" t="s">
        <v>521</v>
      </c>
      <c r="B2" s="220"/>
      <c r="C2" s="220"/>
      <c r="D2" s="220"/>
      <c r="E2" s="220"/>
      <c r="F2" s="220"/>
      <c r="G2" s="220"/>
      <c r="H2" s="127"/>
      <c r="I2" s="127"/>
      <c r="J2" s="127"/>
    </row>
    <row r="3" spans="1:10" ht="20.25">
      <c r="A3" s="221" t="s">
        <v>156</v>
      </c>
      <c r="B3" s="221"/>
      <c r="C3" s="221"/>
      <c r="D3" s="221"/>
      <c r="E3" s="221"/>
      <c r="F3" s="221"/>
      <c r="G3" s="221"/>
      <c r="H3" s="128"/>
      <c r="I3" s="128"/>
      <c r="J3" s="128"/>
    </row>
    <row r="4" spans="1:10" ht="20.25">
      <c r="A4" s="216" t="s">
        <v>702</v>
      </c>
      <c r="B4" s="216"/>
      <c r="C4" s="216"/>
      <c r="D4" s="216"/>
      <c r="E4" s="216"/>
      <c r="F4" s="216"/>
      <c r="G4" s="216"/>
      <c r="H4" s="128"/>
      <c r="I4" s="128"/>
      <c r="J4" s="128"/>
    </row>
    <row r="5" spans="1:10" ht="15.75">
      <c r="A5" s="222" t="s">
        <v>756</v>
      </c>
      <c r="B5" s="222"/>
      <c r="C5" s="222"/>
      <c r="D5" s="222"/>
      <c r="E5" s="222"/>
      <c r="F5" s="222"/>
      <c r="G5" s="222"/>
      <c r="H5" s="129"/>
      <c r="I5" s="129"/>
      <c r="J5" s="129"/>
    </row>
    <row r="6" spans="1:9" ht="32.25" customHeight="1">
      <c r="A6" s="141" t="s">
        <v>279</v>
      </c>
      <c r="B6" s="141" t="s">
        <v>515</v>
      </c>
      <c r="C6" s="141" t="s">
        <v>617</v>
      </c>
      <c r="D6" s="138" t="s">
        <v>517</v>
      </c>
      <c r="E6" s="138" t="s">
        <v>518</v>
      </c>
      <c r="F6" s="137" t="s">
        <v>519</v>
      </c>
      <c r="G6" s="145" t="s">
        <v>520</v>
      </c>
      <c r="H6" s="147"/>
      <c r="I6" s="93"/>
    </row>
    <row r="7" spans="1:11" ht="14.25" customHeight="1">
      <c r="A7" s="156" t="s">
        <v>403</v>
      </c>
      <c r="B7" s="125">
        <v>44096</v>
      </c>
      <c r="C7" s="124">
        <v>44144</v>
      </c>
      <c r="D7" s="157" t="s">
        <v>10</v>
      </c>
      <c r="E7" s="142">
        <v>3</v>
      </c>
      <c r="F7" s="143">
        <v>190.15</v>
      </c>
      <c r="G7" s="143">
        <f>+E7*F7</f>
        <v>570.45</v>
      </c>
      <c r="H7" s="147"/>
      <c r="I7" s="93"/>
      <c r="J7" s="93"/>
      <c r="K7" s="93"/>
    </row>
    <row r="8" spans="1:11" ht="14.25" customHeight="1">
      <c r="A8" s="136" t="s">
        <v>404</v>
      </c>
      <c r="B8" s="125">
        <v>44096</v>
      </c>
      <c r="C8" s="124">
        <v>44144</v>
      </c>
      <c r="D8" s="108" t="s">
        <v>12</v>
      </c>
      <c r="E8" s="142">
        <v>1</v>
      </c>
      <c r="F8" s="143">
        <v>100</v>
      </c>
      <c r="G8" s="143">
        <f aca="true" t="shared" si="0" ref="G8:G56">+E8*F8</f>
        <v>100</v>
      </c>
      <c r="H8" s="147"/>
      <c r="I8" s="93"/>
      <c r="J8" s="93"/>
      <c r="K8" s="93"/>
    </row>
    <row r="9" spans="1:11" ht="14.25" customHeight="1">
      <c r="A9" s="136" t="s">
        <v>405</v>
      </c>
      <c r="B9" s="125">
        <v>44096</v>
      </c>
      <c r="C9" s="124">
        <v>44144</v>
      </c>
      <c r="D9" s="108" t="s">
        <v>13</v>
      </c>
      <c r="E9" s="142">
        <v>5</v>
      </c>
      <c r="F9" s="143">
        <v>100</v>
      </c>
      <c r="G9" s="143">
        <f t="shared" si="0"/>
        <v>500</v>
      </c>
      <c r="H9" s="147"/>
      <c r="I9" s="93"/>
      <c r="J9" s="93"/>
      <c r="K9" s="93"/>
    </row>
    <row r="10" spans="1:11" ht="14.25" customHeight="1">
      <c r="A10" s="136" t="s">
        <v>406</v>
      </c>
      <c r="B10" s="125">
        <v>44096</v>
      </c>
      <c r="C10" s="124">
        <v>44144</v>
      </c>
      <c r="D10" s="108" t="s">
        <v>14</v>
      </c>
      <c r="E10" s="142">
        <v>3</v>
      </c>
      <c r="F10" s="143">
        <v>850</v>
      </c>
      <c r="G10" s="143">
        <f t="shared" si="0"/>
        <v>2550</v>
      </c>
      <c r="H10" s="147"/>
      <c r="I10" s="93"/>
      <c r="J10" s="93"/>
      <c r="K10" s="93"/>
    </row>
    <row r="11" spans="1:11" ht="14.25" customHeight="1">
      <c r="A11" s="136" t="s">
        <v>407</v>
      </c>
      <c r="B11" s="125">
        <v>44096</v>
      </c>
      <c r="C11" s="124">
        <v>44144</v>
      </c>
      <c r="D11" s="108" t="s">
        <v>16</v>
      </c>
      <c r="E11" s="142">
        <v>3</v>
      </c>
      <c r="F11" s="143">
        <v>850</v>
      </c>
      <c r="G11" s="143">
        <f t="shared" si="0"/>
        <v>2550</v>
      </c>
      <c r="H11" s="147"/>
      <c r="I11" s="93"/>
      <c r="J11" s="93"/>
      <c r="K11" s="93"/>
    </row>
    <row r="12" spans="1:11" ht="14.25" customHeight="1">
      <c r="A12" s="136" t="s">
        <v>285</v>
      </c>
      <c r="B12" s="125">
        <v>44096</v>
      </c>
      <c r="C12" s="124">
        <v>44144</v>
      </c>
      <c r="D12" s="108" t="s">
        <v>18</v>
      </c>
      <c r="E12" s="142">
        <v>11</v>
      </c>
      <c r="F12" s="143">
        <v>30</v>
      </c>
      <c r="G12" s="143">
        <f t="shared" si="0"/>
        <v>330</v>
      </c>
      <c r="H12" s="147"/>
      <c r="I12" s="93"/>
      <c r="J12" s="93"/>
      <c r="K12" s="93"/>
    </row>
    <row r="13" spans="1:11" ht="14.25" customHeight="1">
      <c r="A13" s="136" t="s">
        <v>408</v>
      </c>
      <c r="B13" s="125">
        <v>44096</v>
      </c>
      <c r="C13" s="124">
        <v>44144</v>
      </c>
      <c r="D13" s="108" t="s">
        <v>19</v>
      </c>
      <c r="E13" s="142">
        <v>1</v>
      </c>
      <c r="F13" s="143">
        <v>440</v>
      </c>
      <c r="G13" s="143">
        <f t="shared" si="0"/>
        <v>440</v>
      </c>
      <c r="H13" s="147"/>
      <c r="I13" s="93"/>
      <c r="J13" s="93"/>
      <c r="K13" s="93"/>
    </row>
    <row r="14" spans="1:11" ht="14.25" customHeight="1">
      <c r="A14" s="136" t="s">
        <v>287</v>
      </c>
      <c r="B14" s="125">
        <v>44096</v>
      </c>
      <c r="C14" s="124">
        <v>44144</v>
      </c>
      <c r="D14" s="108" t="s">
        <v>742</v>
      </c>
      <c r="E14" s="142">
        <v>2</v>
      </c>
      <c r="F14" s="143">
        <v>355.5</v>
      </c>
      <c r="G14" s="143">
        <f t="shared" si="0"/>
        <v>711</v>
      </c>
      <c r="H14" s="147"/>
      <c r="I14" s="93"/>
      <c r="J14" s="93"/>
      <c r="K14" s="93"/>
    </row>
    <row r="15" spans="1:11" ht="14.25" customHeight="1">
      <c r="A15" s="136" t="s">
        <v>288</v>
      </c>
      <c r="B15" s="125">
        <v>44096</v>
      </c>
      <c r="C15" s="124">
        <v>44144</v>
      </c>
      <c r="D15" s="108" t="s">
        <v>21</v>
      </c>
      <c r="E15" s="142">
        <v>6</v>
      </c>
      <c r="F15" s="143">
        <v>95</v>
      </c>
      <c r="G15" s="143">
        <f t="shared" si="0"/>
        <v>570</v>
      </c>
      <c r="H15" s="147"/>
      <c r="I15" s="93"/>
      <c r="J15" s="93"/>
      <c r="K15" s="93"/>
    </row>
    <row r="16" spans="1:11" ht="14.25" customHeight="1">
      <c r="A16" s="136" t="s">
        <v>289</v>
      </c>
      <c r="B16" s="125">
        <v>44096</v>
      </c>
      <c r="C16" s="124">
        <v>44144</v>
      </c>
      <c r="D16" s="108" t="s">
        <v>22</v>
      </c>
      <c r="E16" s="142">
        <v>3</v>
      </c>
      <c r="F16" s="143">
        <v>700</v>
      </c>
      <c r="G16" s="143">
        <f t="shared" si="0"/>
        <v>2100</v>
      </c>
      <c r="H16" s="147"/>
      <c r="I16" s="93"/>
      <c r="J16" s="93"/>
      <c r="K16" s="93"/>
    </row>
    <row r="17" spans="1:11" ht="14.25" customHeight="1">
      <c r="A17" s="136" t="s">
        <v>289</v>
      </c>
      <c r="B17" s="125">
        <v>44096</v>
      </c>
      <c r="C17" s="124">
        <v>44144</v>
      </c>
      <c r="D17" s="108" t="s">
        <v>713</v>
      </c>
      <c r="E17" s="142">
        <v>3</v>
      </c>
      <c r="F17" s="143">
        <v>2925</v>
      </c>
      <c r="G17" s="143">
        <f t="shared" si="0"/>
        <v>8775</v>
      </c>
      <c r="H17" s="147"/>
      <c r="I17" s="93"/>
      <c r="J17" s="93"/>
      <c r="K17" s="93"/>
    </row>
    <row r="18" spans="1:11" ht="14.25" customHeight="1">
      <c r="A18" s="136" t="s">
        <v>290</v>
      </c>
      <c r="B18" s="125">
        <v>44096</v>
      </c>
      <c r="C18" s="124">
        <v>44144</v>
      </c>
      <c r="D18" s="108" t="s">
        <v>23</v>
      </c>
      <c r="E18" s="142">
        <v>25</v>
      </c>
      <c r="F18" s="143">
        <v>43</v>
      </c>
      <c r="G18" s="143">
        <f t="shared" si="0"/>
        <v>1075</v>
      </c>
      <c r="H18" s="147"/>
      <c r="I18" s="93"/>
      <c r="J18" s="93"/>
      <c r="K18" s="93"/>
    </row>
    <row r="19" spans="1:11" ht="14.25" customHeight="1">
      <c r="A19" s="136" t="s">
        <v>291</v>
      </c>
      <c r="B19" s="125">
        <v>44096</v>
      </c>
      <c r="C19" s="124">
        <v>44144</v>
      </c>
      <c r="D19" s="108" t="s">
        <v>25</v>
      </c>
      <c r="E19" s="142">
        <v>15</v>
      </c>
      <c r="F19" s="143">
        <v>58</v>
      </c>
      <c r="G19" s="143">
        <f t="shared" si="0"/>
        <v>870</v>
      </c>
      <c r="H19" s="147"/>
      <c r="I19" s="93"/>
      <c r="J19" s="93"/>
      <c r="K19" s="93"/>
    </row>
    <row r="20" spans="1:11" ht="14.25" customHeight="1">
      <c r="A20" s="136" t="s">
        <v>292</v>
      </c>
      <c r="B20" s="125">
        <v>44096</v>
      </c>
      <c r="C20" s="124">
        <v>44144</v>
      </c>
      <c r="D20" s="108" t="s">
        <v>26</v>
      </c>
      <c r="E20" s="142">
        <v>11</v>
      </c>
      <c r="F20" s="143">
        <v>58</v>
      </c>
      <c r="G20" s="143">
        <f t="shared" si="0"/>
        <v>638</v>
      </c>
      <c r="H20" s="147"/>
      <c r="I20" s="93"/>
      <c r="J20" s="93"/>
      <c r="K20" s="93"/>
    </row>
    <row r="21" spans="1:11" ht="14.25" customHeight="1">
      <c r="A21" s="136" t="s">
        <v>293</v>
      </c>
      <c r="B21" s="125">
        <v>44096</v>
      </c>
      <c r="C21" s="124">
        <v>44144</v>
      </c>
      <c r="D21" s="108" t="s">
        <v>151</v>
      </c>
      <c r="E21" s="142">
        <v>0</v>
      </c>
      <c r="F21" s="143">
        <v>1930</v>
      </c>
      <c r="G21" s="143">
        <f t="shared" si="0"/>
        <v>0</v>
      </c>
      <c r="H21" s="147"/>
      <c r="I21" s="93"/>
      <c r="J21" s="93"/>
      <c r="K21" s="93"/>
    </row>
    <row r="22" spans="1:11" ht="14.25" customHeight="1">
      <c r="A22" s="136" t="s">
        <v>294</v>
      </c>
      <c r="B22" s="125">
        <v>44096</v>
      </c>
      <c r="C22" s="124">
        <v>44144</v>
      </c>
      <c r="D22" s="108" t="s">
        <v>27</v>
      </c>
      <c r="E22" s="142">
        <v>49</v>
      </c>
      <c r="F22" s="143">
        <v>55</v>
      </c>
      <c r="G22" s="143">
        <f t="shared" si="0"/>
        <v>2695</v>
      </c>
      <c r="H22" s="147"/>
      <c r="I22" s="93"/>
      <c r="J22" s="93"/>
      <c r="K22" s="93"/>
    </row>
    <row r="23" spans="1:11" ht="14.25" customHeight="1">
      <c r="A23" s="136" t="s">
        <v>295</v>
      </c>
      <c r="B23" s="125">
        <v>44096</v>
      </c>
      <c r="C23" s="124">
        <v>44144</v>
      </c>
      <c r="D23" s="108" t="s">
        <v>28</v>
      </c>
      <c r="E23" s="142">
        <v>30</v>
      </c>
      <c r="F23" s="143">
        <v>45</v>
      </c>
      <c r="G23" s="143">
        <f t="shared" si="0"/>
        <v>1350</v>
      </c>
      <c r="H23" s="147"/>
      <c r="I23" s="93"/>
      <c r="J23" s="93"/>
      <c r="K23" s="93"/>
    </row>
    <row r="24" spans="1:11" ht="14.25" customHeight="1">
      <c r="A24" s="136" t="s">
        <v>296</v>
      </c>
      <c r="B24" s="125">
        <v>44096</v>
      </c>
      <c r="C24" s="124">
        <v>44144</v>
      </c>
      <c r="D24" s="108" t="s">
        <v>30</v>
      </c>
      <c r="E24" s="142">
        <v>7</v>
      </c>
      <c r="F24" s="143">
        <v>45</v>
      </c>
      <c r="G24" s="143">
        <f t="shared" si="0"/>
        <v>315</v>
      </c>
      <c r="H24" s="147"/>
      <c r="I24" s="93"/>
      <c r="J24" s="93"/>
      <c r="K24" s="93"/>
    </row>
    <row r="25" spans="1:11" ht="14.25" customHeight="1">
      <c r="A25" s="136" t="s">
        <v>297</v>
      </c>
      <c r="B25" s="125">
        <v>44096</v>
      </c>
      <c r="C25" s="124">
        <v>44144</v>
      </c>
      <c r="D25" s="108" t="s">
        <v>31</v>
      </c>
      <c r="E25" s="142">
        <v>0</v>
      </c>
      <c r="F25" s="143">
        <v>170.51</v>
      </c>
      <c r="G25" s="143">
        <f t="shared" si="0"/>
        <v>0</v>
      </c>
      <c r="H25" s="147"/>
      <c r="I25" s="93"/>
      <c r="J25" s="93"/>
      <c r="K25" s="93"/>
    </row>
    <row r="26" spans="1:11" ht="14.25" customHeight="1">
      <c r="A26" s="136" t="s">
        <v>298</v>
      </c>
      <c r="B26" s="125">
        <v>44096</v>
      </c>
      <c r="C26" s="124">
        <v>44144</v>
      </c>
      <c r="D26" s="108" t="s">
        <v>32</v>
      </c>
      <c r="E26" s="142">
        <v>3</v>
      </c>
      <c r="F26" s="143">
        <v>170.51</v>
      </c>
      <c r="G26" s="143">
        <f t="shared" si="0"/>
        <v>511.53</v>
      </c>
      <c r="H26" s="147"/>
      <c r="I26" s="93"/>
      <c r="J26" s="93"/>
      <c r="K26" s="93"/>
    </row>
    <row r="27" spans="1:11" ht="14.25" customHeight="1">
      <c r="A27" s="136" t="s">
        <v>299</v>
      </c>
      <c r="B27" s="125">
        <v>44096</v>
      </c>
      <c r="C27" s="124">
        <v>44144</v>
      </c>
      <c r="D27" s="108" t="s">
        <v>33</v>
      </c>
      <c r="E27" s="142">
        <v>1</v>
      </c>
      <c r="F27" s="143">
        <v>170.51</v>
      </c>
      <c r="G27" s="143">
        <f t="shared" si="0"/>
        <v>170.51</v>
      </c>
      <c r="H27" s="147"/>
      <c r="I27" s="93"/>
      <c r="J27" s="93"/>
      <c r="K27" s="93"/>
    </row>
    <row r="28" spans="1:11" ht="14.25" customHeight="1">
      <c r="A28" s="136" t="s">
        <v>300</v>
      </c>
      <c r="B28" s="125">
        <v>44096</v>
      </c>
      <c r="C28" s="124">
        <v>44144</v>
      </c>
      <c r="D28" s="108" t="s">
        <v>34</v>
      </c>
      <c r="E28" s="142">
        <v>5</v>
      </c>
      <c r="F28" s="143">
        <v>170.51</v>
      </c>
      <c r="G28" s="143">
        <f t="shared" si="0"/>
        <v>852.55</v>
      </c>
      <c r="H28" s="147"/>
      <c r="I28" s="93"/>
      <c r="J28" s="93"/>
      <c r="K28" s="93"/>
    </row>
    <row r="29" spans="1:11" ht="14.25" customHeight="1">
      <c r="A29" s="136" t="s">
        <v>301</v>
      </c>
      <c r="B29" s="125">
        <v>44096</v>
      </c>
      <c r="C29" s="124">
        <v>44144</v>
      </c>
      <c r="D29" s="108" t="s">
        <v>35</v>
      </c>
      <c r="E29" s="142">
        <v>2</v>
      </c>
      <c r="F29" s="143">
        <v>1.95</v>
      </c>
      <c r="G29" s="143">
        <f t="shared" si="0"/>
        <v>3.9</v>
      </c>
      <c r="H29" s="147"/>
      <c r="I29" s="93"/>
      <c r="J29" s="93"/>
      <c r="K29" s="93"/>
    </row>
    <row r="30" spans="1:11" ht="14.25" customHeight="1">
      <c r="A30" s="136" t="s">
        <v>302</v>
      </c>
      <c r="B30" s="125">
        <v>44096</v>
      </c>
      <c r="C30" s="124">
        <v>44144</v>
      </c>
      <c r="D30" s="108" t="s">
        <v>36</v>
      </c>
      <c r="E30" s="142">
        <v>713</v>
      </c>
      <c r="F30" s="143">
        <v>1.95</v>
      </c>
      <c r="G30" s="143">
        <f t="shared" si="0"/>
        <v>1390.35</v>
      </c>
      <c r="H30" s="147"/>
      <c r="I30" s="93"/>
      <c r="J30" s="93"/>
      <c r="K30" s="93"/>
    </row>
    <row r="31" spans="1:11" ht="14.25" customHeight="1">
      <c r="A31" s="136" t="s">
        <v>303</v>
      </c>
      <c r="B31" s="125">
        <v>44096</v>
      </c>
      <c r="C31" s="124">
        <v>44144</v>
      </c>
      <c r="D31" s="108" t="s">
        <v>37</v>
      </c>
      <c r="E31" s="142">
        <v>796</v>
      </c>
      <c r="F31" s="143">
        <v>1.95</v>
      </c>
      <c r="G31" s="143">
        <f t="shared" si="0"/>
        <v>1552.2</v>
      </c>
      <c r="H31" s="147"/>
      <c r="I31" s="93"/>
      <c r="J31" s="93"/>
      <c r="K31" s="93"/>
    </row>
    <row r="32" spans="1:11" ht="14.25" customHeight="1">
      <c r="A32" s="136" t="s">
        <v>306</v>
      </c>
      <c r="B32" s="125">
        <v>44096</v>
      </c>
      <c r="C32" s="124">
        <v>44144</v>
      </c>
      <c r="D32" s="108" t="s">
        <v>667</v>
      </c>
      <c r="E32" s="142">
        <v>81</v>
      </c>
      <c r="F32" s="143">
        <v>1.95</v>
      </c>
      <c r="G32" s="143">
        <f t="shared" si="0"/>
        <v>157.95</v>
      </c>
      <c r="H32" s="147"/>
      <c r="I32" s="93"/>
      <c r="J32" s="93"/>
      <c r="K32" s="93"/>
    </row>
    <row r="33" spans="1:11" ht="14.25" customHeight="1">
      <c r="A33" s="136" t="s">
        <v>307</v>
      </c>
      <c r="B33" s="125">
        <v>44096</v>
      </c>
      <c r="C33" s="124">
        <v>44144</v>
      </c>
      <c r="D33" s="108" t="s">
        <v>43</v>
      </c>
      <c r="E33" s="142">
        <v>50</v>
      </c>
      <c r="F33" s="143">
        <v>200</v>
      </c>
      <c r="G33" s="143">
        <f t="shared" si="0"/>
        <v>10000</v>
      </c>
      <c r="H33" s="147"/>
      <c r="I33" s="93"/>
      <c r="J33" s="93"/>
      <c r="K33" s="93"/>
    </row>
    <row r="34" spans="1:11" ht="14.25" customHeight="1">
      <c r="A34" s="136" t="s">
        <v>308</v>
      </c>
      <c r="B34" s="125">
        <v>44096</v>
      </c>
      <c r="C34" s="124">
        <v>44144</v>
      </c>
      <c r="D34" s="108" t="s">
        <v>44</v>
      </c>
      <c r="E34" s="142">
        <v>15</v>
      </c>
      <c r="F34" s="143">
        <v>200</v>
      </c>
      <c r="G34" s="143">
        <f t="shared" si="0"/>
        <v>3000</v>
      </c>
      <c r="H34" s="147"/>
      <c r="I34" s="93"/>
      <c r="J34" s="93"/>
      <c r="K34" s="93"/>
    </row>
    <row r="35" spans="1:11" ht="14.25" customHeight="1">
      <c r="A35" s="136" t="s">
        <v>309</v>
      </c>
      <c r="B35" s="125">
        <v>44096</v>
      </c>
      <c r="C35" s="124">
        <v>44144</v>
      </c>
      <c r="D35" s="108" t="s">
        <v>153</v>
      </c>
      <c r="E35" s="142">
        <v>15</v>
      </c>
      <c r="F35" s="143">
        <v>160</v>
      </c>
      <c r="G35" s="143">
        <f t="shared" si="0"/>
        <v>2400</v>
      </c>
      <c r="H35" s="147"/>
      <c r="I35" s="93"/>
      <c r="J35" s="93"/>
      <c r="K35" s="93"/>
    </row>
    <row r="36" spans="1:11" ht="14.25" customHeight="1">
      <c r="A36" s="136" t="s">
        <v>313</v>
      </c>
      <c r="B36" s="125">
        <v>44096</v>
      </c>
      <c r="C36" s="124">
        <v>44144</v>
      </c>
      <c r="D36" s="108" t="s">
        <v>45</v>
      </c>
      <c r="E36" s="142">
        <v>290</v>
      </c>
      <c r="F36" s="143">
        <v>200</v>
      </c>
      <c r="G36" s="143">
        <f t="shared" si="0"/>
        <v>58000</v>
      </c>
      <c r="H36" s="147"/>
      <c r="I36" s="93"/>
      <c r="J36" s="93"/>
      <c r="K36" s="93"/>
    </row>
    <row r="37" spans="1:11" ht="14.25" customHeight="1">
      <c r="A37" s="136" t="s">
        <v>312</v>
      </c>
      <c r="B37" s="125">
        <v>44096</v>
      </c>
      <c r="C37" s="124">
        <v>44144</v>
      </c>
      <c r="D37" s="108" t="s">
        <v>47</v>
      </c>
      <c r="E37" s="142">
        <v>118</v>
      </c>
      <c r="F37" s="143">
        <v>2</v>
      </c>
      <c r="G37" s="143">
        <f t="shared" si="0"/>
        <v>236</v>
      </c>
      <c r="H37" s="147"/>
      <c r="I37" s="93"/>
      <c r="J37" s="93"/>
      <c r="K37" s="93"/>
    </row>
    <row r="38" spans="1:11" ht="14.25" customHeight="1">
      <c r="A38" s="136" t="s">
        <v>318</v>
      </c>
      <c r="B38" s="125">
        <v>44096</v>
      </c>
      <c r="C38" s="124">
        <v>44113</v>
      </c>
      <c r="D38" s="108" t="s">
        <v>668</v>
      </c>
      <c r="E38" s="142">
        <v>127</v>
      </c>
      <c r="F38" s="143">
        <v>20</v>
      </c>
      <c r="G38" s="143">
        <f t="shared" si="0"/>
        <v>2540</v>
      </c>
      <c r="H38" s="147"/>
      <c r="I38" s="93"/>
      <c r="J38" s="93"/>
      <c r="K38" s="93"/>
    </row>
    <row r="39" spans="1:11" ht="14.25" customHeight="1">
      <c r="A39" s="136" t="s">
        <v>319</v>
      </c>
      <c r="B39" s="125">
        <v>44096</v>
      </c>
      <c r="C39" s="124">
        <v>44113</v>
      </c>
      <c r="D39" s="108" t="s">
        <v>55</v>
      </c>
      <c r="E39" s="142">
        <v>18</v>
      </c>
      <c r="F39" s="143">
        <v>100</v>
      </c>
      <c r="G39" s="143">
        <f t="shared" si="0"/>
        <v>1800</v>
      </c>
      <c r="H39" s="147"/>
      <c r="I39" s="93"/>
      <c r="J39" s="93"/>
      <c r="K39" s="93"/>
    </row>
    <row r="40" spans="1:11" ht="14.25" customHeight="1">
      <c r="A40" s="136" t="s">
        <v>320</v>
      </c>
      <c r="B40" s="125">
        <v>44096</v>
      </c>
      <c r="C40" s="124">
        <v>44113</v>
      </c>
      <c r="D40" s="108" t="s">
        <v>57</v>
      </c>
      <c r="E40" s="142">
        <v>11</v>
      </c>
      <c r="F40" s="143">
        <v>18.65</v>
      </c>
      <c r="G40" s="143">
        <f t="shared" si="0"/>
        <v>205.14999999999998</v>
      </c>
      <c r="H40" s="147"/>
      <c r="I40" s="93"/>
      <c r="J40" s="93"/>
      <c r="K40" s="93"/>
    </row>
    <row r="41" spans="1:11" ht="14.25" customHeight="1">
      <c r="A41" s="136" t="s">
        <v>321</v>
      </c>
      <c r="B41" s="125">
        <v>44096</v>
      </c>
      <c r="C41" s="124">
        <v>44113</v>
      </c>
      <c r="D41" s="108" t="s">
        <v>58</v>
      </c>
      <c r="E41" s="142">
        <v>6</v>
      </c>
      <c r="F41" s="143">
        <v>12.25</v>
      </c>
      <c r="G41" s="143">
        <f t="shared" si="0"/>
        <v>73.5</v>
      </c>
      <c r="H41" s="147"/>
      <c r="I41" s="93"/>
      <c r="J41" s="93"/>
      <c r="K41" s="93"/>
    </row>
    <row r="42" spans="1:11" ht="14.25" customHeight="1">
      <c r="A42" s="136" t="s">
        <v>322</v>
      </c>
      <c r="B42" s="125">
        <v>44096</v>
      </c>
      <c r="C42" s="124">
        <v>44113</v>
      </c>
      <c r="D42" s="108" t="s">
        <v>59</v>
      </c>
      <c r="E42" s="142">
        <v>11</v>
      </c>
      <c r="F42" s="143">
        <v>14.75</v>
      </c>
      <c r="G42" s="143">
        <f t="shared" si="0"/>
        <v>162.25</v>
      </c>
      <c r="H42" s="147"/>
      <c r="I42" s="93"/>
      <c r="J42" s="93"/>
      <c r="K42" s="93"/>
    </row>
    <row r="43" spans="1:11" ht="14.25" customHeight="1">
      <c r="A43" s="136" t="s">
        <v>323</v>
      </c>
      <c r="B43" s="125">
        <v>44096</v>
      </c>
      <c r="C43" s="124">
        <v>44113</v>
      </c>
      <c r="D43" s="108" t="s">
        <v>60</v>
      </c>
      <c r="E43" s="142">
        <v>18</v>
      </c>
      <c r="F43" s="143">
        <v>90.75</v>
      </c>
      <c r="G43" s="143">
        <f t="shared" si="0"/>
        <v>1633.5</v>
      </c>
      <c r="H43" s="147"/>
      <c r="I43" s="93"/>
      <c r="J43" s="93"/>
      <c r="K43" s="93"/>
    </row>
    <row r="44" spans="1:11" ht="14.25" customHeight="1">
      <c r="A44" s="136" t="s">
        <v>324</v>
      </c>
      <c r="B44" s="125">
        <v>44096</v>
      </c>
      <c r="C44" s="124">
        <v>44113</v>
      </c>
      <c r="D44" s="158" t="s">
        <v>61</v>
      </c>
      <c r="E44" s="142">
        <v>24</v>
      </c>
      <c r="F44" s="143">
        <v>30</v>
      </c>
      <c r="G44" s="143">
        <f t="shared" si="0"/>
        <v>720</v>
      </c>
      <c r="H44" s="147"/>
      <c r="I44" s="93"/>
      <c r="J44" s="93"/>
      <c r="K44" s="93"/>
    </row>
    <row r="45" spans="1:11" ht="14.25" customHeight="1">
      <c r="A45" s="136" t="s">
        <v>325</v>
      </c>
      <c r="B45" s="125">
        <v>44096</v>
      </c>
      <c r="C45" s="124">
        <v>44113</v>
      </c>
      <c r="D45" s="108" t="s">
        <v>63</v>
      </c>
      <c r="E45" s="142">
        <v>4</v>
      </c>
      <c r="F45" s="143">
        <v>200</v>
      </c>
      <c r="G45" s="143">
        <f t="shared" si="0"/>
        <v>800</v>
      </c>
      <c r="H45" s="147"/>
      <c r="I45" s="93"/>
      <c r="J45" s="93"/>
      <c r="K45" s="93"/>
    </row>
    <row r="46" spans="1:11" ht="14.25" customHeight="1">
      <c r="A46" s="136" t="s">
        <v>326</v>
      </c>
      <c r="B46" s="125">
        <v>44096</v>
      </c>
      <c r="C46" s="124">
        <v>44113</v>
      </c>
      <c r="D46" s="158" t="s">
        <v>64</v>
      </c>
      <c r="E46" s="142">
        <v>17</v>
      </c>
      <c r="F46" s="143">
        <v>30</v>
      </c>
      <c r="G46" s="143">
        <f t="shared" si="0"/>
        <v>510</v>
      </c>
      <c r="H46" s="147"/>
      <c r="I46" s="93"/>
      <c r="J46" s="93"/>
      <c r="K46" s="93"/>
    </row>
    <row r="47" spans="1:11" ht="14.25" customHeight="1">
      <c r="A47" s="136" t="s">
        <v>327</v>
      </c>
      <c r="B47" s="125">
        <v>44096</v>
      </c>
      <c r="C47" s="124">
        <v>44113</v>
      </c>
      <c r="D47" s="108" t="s">
        <v>66</v>
      </c>
      <c r="E47" s="142">
        <v>2</v>
      </c>
      <c r="F47" s="143">
        <v>500</v>
      </c>
      <c r="G47" s="143">
        <f t="shared" si="0"/>
        <v>1000</v>
      </c>
      <c r="H47" s="147"/>
      <c r="I47" s="93"/>
      <c r="J47" s="93"/>
      <c r="K47" s="93"/>
    </row>
    <row r="48" spans="1:11" ht="14.25" customHeight="1">
      <c r="A48" s="136" t="s">
        <v>328</v>
      </c>
      <c r="B48" s="125">
        <v>44096</v>
      </c>
      <c r="C48" s="124">
        <v>44113</v>
      </c>
      <c r="D48" s="158" t="s">
        <v>70</v>
      </c>
      <c r="E48" s="142">
        <v>5</v>
      </c>
      <c r="F48" s="143">
        <v>50</v>
      </c>
      <c r="G48" s="143">
        <f t="shared" si="0"/>
        <v>250</v>
      </c>
      <c r="H48" s="147"/>
      <c r="I48" s="93"/>
      <c r="J48" s="93"/>
      <c r="K48" s="93"/>
    </row>
    <row r="49" spans="1:11" ht="14.25" customHeight="1">
      <c r="A49" s="136" t="s">
        <v>700</v>
      </c>
      <c r="B49" s="125">
        <v>44096</v>
      </c>
      <c r="C49" s="124">
        <v>44113</v>
      </c>
      <c r="D49" s="158" t="s">
        <v>669</v>
      </c>
      <c r="E49" s="142">
        <v>2</v>
      </c>
      <c r="F49" s="143">
        <v>185</v>
      </c>
      <c r="G49" s="143">
        <f t="shared" si="0"/>
        <v>370</v>
      </c>
      <c r="H49" s="147"/>
      <c r="I49" s="93"/>
      <c r="J49" s="93"/>
      <c r="K49" s="93"/>
    </row>
    <row r="50" spans="1:11" ht="14.25" customHeight="1">
      <c r="A50" s="136" t="s">
        <v>329</v>
      </c>
      <c r="B50" s="125">
        <v>44096</v>
      </c>
      <c r="C50" s="124">
        <v>44113</v>
      </c>
      <c r="D50" s="108" t="s">
        <v>72</v>
      </c>
      <c r="E50" s="142">
        <v>96</v>
      </c>
      <c r="F50" s="143">
        <v>12</v>
      </c>
      <c r="G50" s="143">
        <f t="shared" si="0"/>
        <v>1152</v>
      </c>
      <c r="H50" s="147"/>
      <c r="I50" s="93"/>
      <c r="J50" s="93"/>
      <c r="K50" s="93"/>
    </row>
    <row r="51" spans="1:11" ht="14.25" customHeight="1">
      <c r="A51" s="136" t="s">
        <v>329</v>
      </c>
      <c r="B51" s="125">
        <v>44096</v>
      </c>
      <c r="C51" s="124">
        <v>44113</v>
      </c>
      <c r="D51" s="108" t="s">
        <v>73</v>
      </c>
      <c r="E51" s="142">
        <v>133</v>
      </c>
      <c r="F51" s="143">
        <v>12</v>
      </c>
      <c r="G51" s="143">
        <f t="shared" si="0"/>
        <v>1596</v>
      </c>
      <c r="H51" s="147"/>
      <c r="I51" s="93"/>
      <c r="J51" s="93"/>
      <c r="K51" s="93"/>
    </row>
    <row r="52" spans="1:11" ht="14.25" customHeight="1">
      <c r="A52" s="136" t="s">
        <v>330</v>
      </c>
      <c r="B52" s="125">
        <v>44096</v>
      </c>
      <c r="C52" s="124">
        <v>44113</v>
      </c>
      <c r="D52" s="108" t="s">
        <v>74</v>
      </c>
      <c r="E52" s="142">
        <v>113</v>
      </c>
      <c r="F52" s="143">
        <v>5</v>
      </c>
      <c r="G52" s="143">
        <f t="shared" si="0"/>
        <v>565</v>
      </c>
      <c r="H52" s="147"/>
      <c r="I52" s="93"/>
      <c r="J52" s="93"/>
      <c r="K52" s="93"/>
    </row>
    <row r="53" spans="1:11" ht="14.25" customHeight="1">
      <c r="A53" s="136" t="s">
        <v>331</v>
      </c>
      <c r="B53" s="125">
        <v>44096</v>
      </c>
      <c r="C53" s="124">
        <v>44113</v>
      </c>
      <c r="D53" s="108" t="s">
        <v>75</v>
      </c>
      <c r="E53" s="142">
        <v>9</v>
      </c>
      <c r="F53" s="143">
        <v>12</v>
      </c>
      <c r="G53" s="143">
        <f t="shared" si="0"/>
        <v>108</v>
      </c>
      <c r="H53" s="147"/>
      <c r="I53" s="93"/>
      <c r="J53" s="93"/>
      <c r="K53" s="93"/>
    </row>
    <row r="54" spans="1:11" ht="14.25" customHeight="1">
      <c r="A54" s="136" t="s">
        <v>332</v>
      </c>
      <c r="B54" s="125">
        <v>44096</v>
      </c>
      <c r="C54" s="124">
        <v>44113</v>
      </c>
      <c r="D54" s="108" t="s">
        <v>76</v>
      </c>
      <c r="E54" s="142">
        <v>41</v>
      </c>
      <c r="F54" s="143">
        <v>18</v>
      </c>
      <c r="G54" s="143">
        <f t="shared" si="0"/>
        <v>738</v>
      </c>
      <c r="H54" s="147"/>
      <c r="I54" s="93"/>
      <c r="J54" s="93"/>
      <c r="K54" s="93"/>
    </row>
    <row r="55" spans="1:11" ht="14.25" customHeight="1">
      <c r="A55" s="136" t="s">
        <v>333</v>
      </c>
      <c r="B55" s="125">
        <v>44096</v>
      </c>
      <c r="C55" s="124">
        <v>44113</v>
      </c>
      <c r="D55" s="108" t="s">
        <v>77</v>
      </c>
      <c r="E55" s="142">
        <v>47</v>
      </c>
      <c r="F55" s="143">
        <v>12</v>
      </c>
      <c r="G55" s="143">
        <f t="shared" si="0"/>
        <v>564</v>
      </c>
      <c r="H55" s="147"/>
      <c r="I55" s="93"/>
      <c r="J55" s="93"/>
      <c r="K55" s="93"/>
    </row>
    <row r="56" spans="1:11" ht="14.25" customHeight="1">
      <c r="A56" s="136" t="s">
        <v>615</v>
      </c>
      <c r="B56" s="125">
        <v>44096</v>
      </c>
      <c r="C56" s="124">
        <v>44113</v>
      </c>
      <c r="D56" s="108" t="s">
        <v>614</v>
      </c>
      <c r="E56" s="142">
        <v>37</v>
      </c>
      <c r="F56" s="143">
        <v>18</v>
      </c>
      <c r="G56" s="143">
        <f t="shared" si="0"/>
        <v>666</v>
      </c>
      <c r="H56" s="147"/>
      <c r="I56" s="93"/>
      <c r="J56" s="93"/>
      <c r="K56" s="93"/>
    </row>
    <row r="57" spans="1:11" ht="14.25" customHeight="1">
      <c r="A57" s="136" t="s">
        <v>369</v>
      </c>
      <c r="B57" s="125">
        <v>44096</v>
      </c>
      <c r="C57" s="124">
        <v>44113</v>
      </c>
      <c r="D57" s="108" t="s">
        <v>78</v>
      </c>
      <c r="E57" s="142">
        <v>6</v>
      </c>
      <c r="F57" s="143">
        <v>25</v>
      </c>
      <c r="G57" s="143">
        <v>8</v>
      </c>
      <c r="H57" s="147"/>
      <c r="I57" s="93"/>
      <c r="J57" s="93"/>
      <c r="K57" s="93"/>
    </row>
    <row r="58" spans="1:11" ht="14.25" customHeight="1">
      <c r="A58" s="136" t="s">
        <v>335</v>
      </c>
      <c r="B58" s="125">
        <v>44096</v>
      </c>
      <c r="C58" s="124">
        <v>44113</v>
      </c>
      <c r="D58" s="108" t="s">
        <v>79</v>
      </c>
      <c r="E58" s="142">
        <v>1</v>
      </c>
      <c r="F58" s="143">
        <v>17</v>
      </c>
      <c r="G58" s="143">
        <v>2</v>
      </c>
      <c r="H58" s="147"/>
      <c r="I58" s="93"/>
      <c r="J58" s="93"/>
      <c r="K58" s="93"/>
    </row>
    <row r="59" spans="1:11" ht="14.25" customHeight="1">
      <c r="A59" s="136" t="s">
        <v>336</v>
      </c>
      <c r="B59" s="125">
        <v>44096</v>
      </c>
      <c r="C59" s="124">
        <v>44113</v>
      </c>
      <c r="D59" s="108" t="s">
        <v>81</v>
      </c>
      <c r="E59" s="142">
        <v>9</v>
      </c>
      <c r="F59" s="143">
        <v>30</v>
      </c>
      <c r="G59" s="143">
        <v>6</v>
      </c>
      <c r="H59" s="147"/>
      <c r="I59" s="93"/>
      <c r="J59" s="93"/>
      <c r="K59" s="93"/>
    </row>
    <row r="60" spans="1:11" ht="14.25" customHeight="1">
      <c r="A60" s="136" t="s">
        <v>337</v>
      </c>
      <c r="B60" s="125">
        <v>44096</v>
      </c>
      <c r="C60" s="124">
        <v>44113</v>
      </c>
      <c r="D60" s="108" t="s">
        <v>82</v>
      </c>
      <c r="E60" s="142">
        <v>75</v>
      </c>
      <c r="F60" s="143">
        <v>15</v>
      </c>
      <c r="G60" s="143">
        <v>182</v>
      </c>
      <c r="H60" s="147"/>
      <c r="I60" s="93"/>
      <c r="J60" s="93"/>
      <c r="K60" s="93"/>
    </row>
    <row r="61" spans="1:11" ht="14.25" customHeight="1">
      <c r="A61" s="136" t="s">
        <v>338</v>
      </c>
      <c r="B61" s="125">
        <v>44096</v>
      </c>
      <c r="C61" s="124">
        <v>44113</v>
      </c>
      <c r="D61" s="108" t="s">
        <v>86</v>
      </c>
      <c r="E61" s="142">
        <v>6</v>
      </c>
      <c r="F61" s="143">
        <v>115</v>
      </c>
      <c r="G61" s="143">
        <v>5</v>
      </c>
      <c r="H61" s="147"/>
      <c r="I61" s="93"/>
      <c r="J61" s="93"/>
      <c r="K61" s="93"/>
    </row>
    <row r="62" spans="1:11" ht="14.25" customHeight="1">
      <c r="A62" s="136" t="s">
        <v>341</v>
      </c>
      <c r="B62" s="125">
        <v>44096</v>
      </c>
      <c r="C62" s="124">
        <v>44113</v>
      </c>
      <c r="D62" s="108" t="s">
        <v>88</v>
      </c>
      <c r="E62" s="142">
        <v>8</v>
      </c>
      <c r="F62" s="143">
        <v>65</v>
      </c>
      <c r="G62" s="143">
        <v>2</v>
      </c>
      <c r="H62" s="147"/>
      <c r="I62" s="93"/>
      <c r="J62" s="93"/>
      <c r="K62" s="93"/>
    </row>
    <row r="63" spans="1:11" ht="14.25" customHeight="1">
      <c r="A63" s="136" t="s">
        <v>343</v>
      </c>
      <c r="B63" s="125">
        <v>44096</v>
      </c>
      <c r="C63" s="124">
        <v>44113</v>
      </c>
      <c r="D63" s="108" t="s">
        <v>90</v>
      </c>
      <c r="E63" s="142">
        <v>3</v>
      </c>
      <c r="F63" s="143">
        <v>175</v>
      </c>
      <c r="G63" s="143">
        <v>3</v>
      </c>
      <c r="H63" s="147"/>
      <c r="I63" s="93"/>
      <c r="J63" s="93"/>
      <c r="K63" s="93"/>
    </row>
    <row r="64" spans="1:11" ht="14.25" customHeight="1">
      <c r="A64" s="136" t="s">
        <v>345</v>
      </c>
      <c r="B64" s="125">
        <v>44096</v>
      </c>
      <c r="C64" s="124">
        <v>44113</v>
      </c>
      <c r="D64" s="108" t="s">
        <v>91</v>
      </c>
      <c r="E64" s="142">
        <v>483</v>
      </c>
      <c r="F64" s="143">
        <v>1.78</v>
      </c>
      <c r="G64" s="143">
        <v>50</v>
      </c>
      <c r="H64" s="147"/>
      <c r="I64" s="93"/>
      <c r="J64" s="93"/>
      <c r="K64" s="93"/>
    </row>
    <row r="65" spans="1:11" ht="14.25" customHeight="1">
      <c r="A65" s="136" t="s">
        <v>346</v>
      </c>
      <c r="B65" s="125">
        <v>44096</v>
      </c>
      <c r="C65" s="124">
        <v>44113</v>
      </c>
      <c r="D65" s="108" t="s">
        <v>714</v>
      </c>
      <c r="E65" s="142">
        <v>92</v>
      </c>
      <c r="F65" s="143">
        <v>1.9</v>
      </c>
      <c r="G65" s="143">
        <v>174.8</v>
      </c>
      <c r="H65" s="147"/>
      <c r="I65" s="93"/>
      <c r="J65" s="93"/>
      <c r="K65" s="93"/>
    </row>
    <row r="66" spans="1:11" ht="14.25" customHeight="1">
      <c r="A66" s="136" t="s">
        <v>715</v>
      </c>
      <c r="B66" s="125">
        <v>44096</v>
      </c>
      <c r="C66" s="124">
        <v>44113</v>
      </c>
      <c r="D66" s="108" t="s">
        <v>92</v>
      </c>
      <c r="E66" s="142">
        <v>98</v>
      </c>
      <c r="F66" s="143">
        <v>171.25</v>
      </c>
      <c r="G66" s="143">
        <v>165</v>
      </c>
      <c r="H66" s="147"/>
      <c r="I66" s="93"/>
      <c r="J66" s="93"/>
      <c r="K66" s="93"/>
    </row>
    <row r="67" spans="1:11" ht="14.25" customHeight="1">
      <c r="A67" s="136" t="s">
        <v>347</v>
      </c>
      <c r="B67" s="125">
        <v>44096</v>
      </c>
      <c r="C67" s="124">
        <v>44113</v>
      </c>
      <c r="D67" s="108" t="s">
        <v>94</v>
      </c>
      <c r="E67" s="142">
        <v>5</v>
      </c>
      <c r="F67" s="143">
        <v>450</v>
      </c>
      <c r="G67" s="143">
        <v>5</v>
      </c>
      <c r="H67" s="147"/>
      <c r="I67" s="93"/>
      <c r="J67" s="93"/>
      <c r="K67" s="93"/>
    </row>
    <row r="68" spans="1:11" ht="14.25" customHeight="1">
      <c r="A68" s="136" t="s">
        <v>348</v>
      </c>
      <c r="B68" s="125">
        <v>44096</v>
      </c>
      <c r="C68" s="124">
        <v>44113</v>
      </c>
      <c r="D68" s="108" t="s">
        <v>96</v>
      </c>
      <c r="E68" s="142">
        <v>5</v>
      </c>
      <c r="F68" s="143">
        <v>175</v>
      </c>
      <c r="G68" s="143">
        <v>1</v>
      </c>
      <c r="H68" s="147"/>
      <c r="I68" s="93"/>
      <c r="J68" s="93"/>
      <c r="K68" s="93"/>
    </row>
    <row r="69" spans="1:11" ht="14.25" customHeight="1">
      <c r="A69" s="136" t="s">
        <v>349</v>
      </c>
      <c r="B69" s="125">
        <v>44096</v>
      </c>
      <c r="C69" s="124">
        <v>44113</v>
      </c>
      <c r="D69" s="108" t="s">
        <v>97</v>
      </c>
      <c r="E69" s="142">
        <v>5</v>
      </c>
      <c r="F69" s="143">
        <v>151.75</v>
      </c>
      <c r="G69" s="143">
        <v>4</v>
      </c>
      <c r="H69" s="147"/>
      <c r="I69" s="93"/>
      <c r="J69" s="93"/>
      <c r="K69" s="93"/>
    </row>
    <row r="70" spans="1:11" ht="14.25" customHeight="1">
      <c r="A70" s="136" t="s">
        <v>350</v>
      </c>
      <c r="B70" s="125">
        <v>44096</v>
      </c>
      <c r="C70" s="124">
        <v>44113</v>
      </c>
      <c r="D70" s="108" t="s">
        <v>98</v>
      </c>
      <c r="E70" s="142">
        <v>2</v>
      </c>
      <c r="F70" s="143">
        <v>151.75</v>
      </c>
      <c r="G70" s="143">
        <v>6</v>
      </c>
      <c r="H70" s="147"/>
      <c r="I70" s="93"/>
      <c r="J70" s="93"/>
      <c r="K70" s="93"/>
    </row>
    <row r="71" spans="1:11" ht="14.25" customHeight="1">
      <c r="A71" s="136" t="s">
        <v>351</v>
      </c>
      <c r="B71" s="125">
        <v>44096</v>
      </c>
      <c r="C71" s="124">
        <v>44113</v>
      </c>
      <c r="D71" s="108" t="s">
        <v>99</v>
      </c>
      <c r="E71" s="142">
        <v>22</v>
      </c>
      <c r="F71" s="143">
        <v>30</v>
      </c>
      <c r="G71" s="143">
        <v>32</v>
      </c>
      <c r="H71" s="147"/>
      <c r="I71" s="93"/>
      <c r="J71" s="93"/>
      <c r="K71" s="93"/>
    </row>
    <row r="72" spans="1:11" ht="14.25" customHeight="1">
      <c r="A72" s="136" t="s">
        <v>352</v>
      </c>
      <c r="B72" s="125">
        <v>44096</v>
      </c>
      <c r="C72" s="124">
        <v>44113</v>
      </c>
      <c r="D72" s="108" t="s">
        <v>100</v>
      </c>
      <c r="E72" s="142">
        <v>2</v>
      </c>
      <c r="F72" s="143">
        <v>30</v>
      </c>
      <c r="G72" s="143">
        <v>41</v>
      </c>
      <c r="H72" s="147"/>
      <c r="I72" s="93"/>
      <c r="J72" s="93"/>
      <c r="K72" s="93"/>
    </row>
    <row r="73" spans="1:11" ht="14.25" customHeight="1">
      <c r="A73" s="136" t="s">
        <v>353</v>
      </c>
      <c r="B73" s="125">
        <v>44096</v>
      </c>
      <c r="C73" s="124">
        <v>44113</v>
      </c>
      <c r="D73" s="108" t="s">
        <v>101</v>
      </c>
      <c r="E73" s="142">
        <v>35</v>
      </c>
      <c r="F73" s="143">
        <v>55</v>
      </c>
      <c r="G73" s="143">
        <v>19</v>
      </c>
      <c r="H73" s="147"/>
      <c r="I73" s="93"/>
      <c r="J73" s="93"/>
      <c r="K73" s="93"/>
    </row>
    <row r="74" spans="1:11" ht="14.25" customHeight="1">
      <c r="A74" s="136" t="s">
        <v>354</v>
      </c>
      <c r="B74" s="125">
        <v>44096</v>
      </c>
      <c r="C74" s="124">
        <v>44113</v>
      </c>
      <c r="D74" s="108" t="s">
        <v>103</v>
      </c>
      <c r="E74" s="142">
        <v>1</v>
      </c>
      <c r="F74" s="143">
        <v>595</v>
      </c>
      <c r="G74" s="143">
        <v>3</v>
      </c>
      <c r="H74" s="147"/>
      <c r="I74" s="93"/>
      <c r="J74" s="93"/>
      <c r="K74" s="93"/>
    </row>
    <row r="75" spans="1:11" ht="14.25" customHeight="1">
      <c r="A75" s="136" t="s">
        <v>356</v>
      </c>
      <c r="B75" s="125">
        <v>44096</v>
      </c>
      <c r="C75" s="124">
        <v>44113</v>
      </c>
      <c r="D75" s="108" t="s">
        <v>670</v>
      </c>
      <c r="E75" s="142">
        <v>6</v>
      </c>
      <c r="F75" s="143">
        <v>1095</v>
      </c>
      <c r="G75" s="143">
        <v>2</v>
      </c>
      <c r="H75" s="147"/>
      <c r="I75" s="93"/>
      <c r="J75" s="93"/>
      <c r="K75" s="93"/>
    </row>
    <row r="76" spans="1:11" ht="14.25" customHeight="1">
      <c r="A76" s="136" t="s">
        <v>357</v>
      </c>
      <c r="B76" s="125">
        <v>44096</v>
      </c>
      <c r="C76" s="124">
        <v>44113</v>
      </c>
      <c r="D76" s="108" t="s">
        <v>105</v>
      </c>
      <c r="E76" s="142">
        <v>35</v>
      </c>
      <c r="F76" s="143">
        <v>15</v>
      </c>
      <c r="G76" s="143">
        <v>46</v>
      </c>
      <c r="H76" s="147"/>
      <c r="I76" s="93"/>
      <c r="J76" s="93"/>
      <c r="K76" s="93"/>
    </row>
    <row r="77" spans="1:11" ht="14.25" customHeight="1">
      <c r="A77" s="136" t="s">
        <v>358</v>
      </c>
      <c r="B77" s="125">
        <v>44096</v>
      </c>
      <c r="C77" s="124">
        <v>44113</v>
      </c>
      <c r="D77" s="108" t="s">
        <v>106</v>
      </c>
      <c r="E77" s="142">
        <v>7</v>
      </c>
      <c r="F77" s="143">
        <v>17</v>
      </c>
      <c r="G77" s="143">
        <v>31</v>
      </c>
      <c r="H77" s="147"/>
      <c r="I77" s="93"/>
      <c r="J77" s="93"/>
      <c r="K77" s="93"/>
    </row>
    <row r="78" spans="1:11" ht="14.25" customHeight="1">
      <c r="A78" s="136" t="s">
        <v>358</v>
      </c>
      <c r="B78" s="125">
        <v>44096</v>
      </c>
      <c r="C78" s="124">
        <v>44113</v>
      </c>
      <c r="D78" s="108" t="s">
        <v>107</v>
      </c>
      <c r="E78" s="142">
        <v>92</v>
      </c>
      <c r="F78" s="143">
        <v>17</v>
      </c>
      <c r="G78" s="143">
        <v>104</v>
      </c>
      <c r="H78" s="147"/>
      <c r="I78" s="93"/>
      <c r="J78" s="93"/>
      <c r="K78" s="93"/>
    </row>
    <row r="79" spans="1:11" ht="14.25" customHeight="1">
      <c r="A79" s="136" t="s">
        <v>359</v>
      </c>
      <c r="B79" s="125">
        <v>44096</v>
      </c>
      <c r="C79" s="124">
        <v>44113</v>
      </c>
      <c r="D79" s="108" t="s">
        <v>108</v>
      </c>
      <c r="E79" s="142">
        <v>10</v>
      </c>
      <c r="F79" s="143">
        <v>17</v>
      </c>
      <c r="G79" s="143">
        <v>10</v>
      </c>
      <c r="H79" s="147"/>
      <c r="I79" s="93"/>
      <c r="J79" s="93"/>
      <c r="K79" s="93"/>
    </row>
    <row r="80" spans="1:11" ht="14.25" customHeight="1">
      <c r="A80" s="136" t="s">
        <v>360</v>
      </c>
      <c r="B80" s="125">
        <v>44096</v>
      </c>
      <c r="C80" s="124">
        <v>44113</v>
      </c>
      <c r="D80" s="108" t="s">
        <v>671</v>
      </c>
      <c r="E80" s="142">
        <v>144</v>
      </c>
      <c r="F80" s="143">
        <v>15</v>
      </c>
      <c r="G80" s="143">
        <v>16</v>
      </c>
      <c r="H80" s="147"/>
      <c r="I80" s="93"/>
      <c r="J80" s="93"/>
      <c r="K80" s="93"/>
    </row>
    <row r="81" spans="1:11" ht="14.25" customHeight="1">
      <c r="A81" s="136" t="s">
        <v>361</v>
      </c>
      <c r="B81" s="125">
        <v>44096</v>
      </c>
      <c r="C81" s="124">
        <v>44113</v>
      </c>
      <c r="D81" s="108" t="s">
        <v>115</v>
      </c>
      <c r="E81" s="142">
        <v>52</v>
      </c>
      <c r="F81" s="143">
        <v>175</v>
      </c>
      <c r="G81" s="143">
        <v>25</v>
      </c>
      <c r="H81" s="147"/>
      <c r="I81" s="93"/>
      <c r="J81" s="93"/>
      <c r="K81" s="93"/>
    </row>
    <row r="82" spans="1:11" ht="14.25" customHeight="1">
      <c r="A82" s="136" t="s">
        <v>367</v>
      </c>
      <c r="B82" s="125">
        <v>44096</v>
      </c>
      <c r="C82" s="124">
        <v>44113</v>
      </c>
      <c r="D82" s="108" t="s">
        <v>116</v>
      </c>
      <c r="E82" s="142">
        <v>5</v>
      </c>
      <c r="F82" s="143">
        <v>280</v>
      </c>
      <c r="G82" s="143">
        <v>7</v>
      </c>
      <c r="H82" s="147"/>
      <c r="I82" s="93"/>
      <c r="J82" s="93"/>
      <c r="K82" s="93"/>
    </row>
    <row r="83" spans="1:11" ht="14.25" customHeight="1">
      <c r="A83" s="136" t="s">
        <v>370</v>
      </c>
      <c r="B83" s="125">
        <v>44096</v>
      </c>
      <c r="C83" s="124">
        <v>44113</v>
      </c>
      <c r="D83" s="108" t="s">
        <v>117</v>
      </c>
      <c r="E83" s="142">
        <v>21</v>
      </c>
      <c r="F83" s="143">
        <v>500</v>
      </c>
      <c r="G83" s="143">
        <v>22</v>
      </c>
      <c r="H83" s="147"/>
      <c r="I83" s="93"/>
      <c r="J83" s="93"/>
      <c r="K83" s="93"/>
    </row>
    <row r="84" spans="1:11" ht="14.25" customHeight="1">
      <c r="A84" s="136" t="s">
        <v>371</v>
      </c>
      <c r="B84" s="125">
        <v>44096</v>
      </c>
      <c r="C84" s="124">
        <v>44113</v>
      </c>
      <c r="D84" s="108" t="s">
        <v>118</v>
      </c>
      <c r="E84" s="142">
        <v>2</v>
      </c>
      <c r="F84" s="143">
        <v>500</v>
      </c>
      <c r="G84" s="143">
        <v>5</v>
      </c>
      <c r="H84" s="147"/>
      <c r="I84" s="93"/>
      <c r="J84" s="93"/>
      <c r="K84" s="93"/>
    </row>
    <row r="85" spans="1:11" ht="14.25" customHeight="1">
      <c r="A85" s="136" t="s">
        <v>372</v>
      </c>
      <c r="B85" s="125">
        <v>44096</v>
      </c>
      <c r="C85" s="124">
        <v>44113</v>
      </c>
      <c r="D85" s="108" t="s">
        <v>121</v>
      </c>
      <c r="E85" s="142">
        <v>34</v>
      </c>
      <c r="F85" s="143">
        <v>37</v>
      </c>
      <c r="G85" s="143">
        <v>66</v>
      </c>
      <c r="H85" s="147"/>
      <c r="I85" s="93"/>
      <c r="J85" s="93"/>
      <c r="K85" s="93"/>
    </row>
    <row r="86" spans="1:11" ht="14.25" customHeight="1">
      <c r="A86" s="136" t="s">
        <v>374</v>
      </c>
      <c r="B86" s="125">
        <v>44096</v>
      </c>
      <c r="C86" s="124">
        <v>44113</v>
      </c>
      <c r="D86" s="108" t="s">
        <v>122</v>
      </c>
      <c r="E86" s="142">
        <v>6</v>
      </c>
      <c r="F86" s="143">
        <v>15.7</v>
      </c>
      <c r="G86" s="143">
        <v>11</v>
      </c>
      <c r="H86" s="147"/>
      <c r="I86" s="93"/>
      <c r="J86" s="93"/>
      <c r="K86" s="93"/>
    </row>
    <row r="87" spans="1:11" ht="14.25" customHeight="1">
      <c r="A87" s="136" t="s">
        <v>375</v>
      </c>
      <c r="B87" s="125">
        <v>44096</v>
      </c>
      <c r="C87" s="124">
        <v>44113</v>
      </c>
      <c r="D87" s="108" t="s">
        <v>123</v>
      </c>
      <c r="E87" s="142">
        <v>9</v>
      </c>
      <c r="F87" s="143">
        <v>15.7</v>
      </c>
      <c r="G87" s="143">
        <v>22</v>
      </c>
      <c r="H87" s="147"/>
      <c r="I87" s="93"/>
      <c r="J87" s="93"/>
      <c r="K87" s="93"/>
    </row>
    <row r="88" spans="1:11" ht="14.25" customHeight="1">
      <c r="A88" s="136" t="s">
        <v>376</v>
      </c>
      <c r="B88" s="125">
        <v>44096</v>
      </c>
      <c r="C88" s="124">
        <v>44113</v>
      </c>
      <c r="D88" s="108" t="s">
        <v>124</v>
      </c>
      <c r="E88" s="142">
        <v>3</v>
      </c>
      <c r="F88" s="143">
        <v>46</v>
      </c>
      <c r="G88" s="143">
        <v>3</v>
      </c>
      <c r="H88" s="147"/>
      <c r="I88" s="93"/>
      <c r="J88" s="93"/>
      <c r="K88" s="93"/>
    </row>
    <row r="89" spans="1:11" ht="14.25" customHeight="1">
      <c r="A89" s="136" t="s">
        <v>377</v>
      </c>
      <c r="B89" s="125">
        <v>44096</v>
      </c>
      <c r="C89" s="124">
        <v>44113</v>
      </c>
      <c r="D89" s="108" t="s">
        <v>126</v>
      </c>
      <c r="E89" s="142">
        <v>1395</v>
      </c>
      <c r="F89" s="143">
        <v>15.7</v>
      </c>
      <c r="G89" s="143">
        <v>5</v>
      </c>
      <c r="H89" s="147"/>
      <c r="I89" s="93"/>
      <c r="J89" s="93"/>
      <c r="K89" s="93"/>
    </row>
    <row r="90" spans="1:11" ht="14.25" customHeight="1">
      <c r="A90" s="136" t="s">
        <v>379</v>
      </c>
      <c r="B90" s="125">
        <v>44096</v>
      </c>
      <c r="C90" s="124">
        <v>44113</v>
      </c>
      <c r="D90" s="108" t="s">
        <v>128</v>
      </c>
      <c r="E90" s="142">
        <v>607</v>
      </c>
      <c r="F90" s="143">
        <v>2.75</v>
      </c>
      <c r="G90" s="143">
        <v>647</v>
      </c>
      <c r="H90" s="147"/>
      <c r="I90" s="93"/>
      <c r="J90" s="93"/>
      <c r="K90" s="93"/>
    </row>
    <row r="91" spans="1:11" ht="14.25" customHeight="1">
      <c r="A91" s="136" t="s">
        <v>380</v>
      </c>
      <c r="B91" s="125">
        <v>44096</v>
      </c>
      <c r="C91" s="124">
        <v>44113</v>
      </c>
      <c r="D91" s="108" t="s">
        <v>130</v>
      </c>
      <c r="E91" s="142">
        <v>122</v>
      </c>
      <c r="F91" s="143">
        <v>11.98</v>
      </c>
      <c r="G91" s="143">
        <v>86</v>
      </c>
      <c r="H91" s="147"/>
      <c r="I91" s="93"/>
      <c r="J91" s="93"/>
      <c r="K91" s="93"/>
    </row>
    <row r="92" spans="1:11" ht="14.25" customHeight="1">
      <c r="A92" s="136" t="s">
        <v>381</v>
      </c>
      <c r="B92" s="125">
        <v>44096</v>
      </c>
      <c r="C92" s="124">
        <v>44113</v>
      </c>
      <c r="D92" s="108" t="s">
        <v>131</v>
      </c>
      <c r="E92" s="142">
        <v>546</v>
      </c>
      <c r="F92" s="143">
        <v>4</v>
      </c>
      <c r="G92" s="143">
        <v>47</v>
      </c>
      <c r="H92" s="147"/>
      <c r="I92" s="93"/>
      <c r="J92" s="93"/>
      <c r="K92" s="93"/>
    </row>
    <row r="93" spans="1:11" ht="14.25" customHeight="1">
      <c r="A93" s="136" t="s">
        <v>382</v>
      </c>
      <c r="B93" s="125">
        <v>44096</v>
      </c>
      <c r="C93" s="124">
        <v>44113</v>
      </c>
      <c r="D93" s="108" t="s">
        <v>132</v>
      </c>
      <c r="E93" s="142">
        <v>135</v>
      </c>
      <c r="F93" s="143">
        <v>2.75</v>
      </c>
      <c r="G93" s="143">
        <v>220</v>
      </c>
      <c r="H93" s="147"/>
      <c r="I93" s="93"/>
      <c r="J93" s="93"/>
      <c r="K93" s="93"/>
    </row>
    <row r="94" spans="1:11" ht="14.25" customHeight="1">
      <c r="A94" s="136" t="s">
        <v>383</v>
      </c>
      <c r="B94" s="125">
        <v>44096</v>
      </c>
      <c r="C94" s="124">
        <v>44113</v>
      </c>
      <c r="D94" s="108" t="s">
        <v>134</v>
      </c>
      <c r="E94" s="142">
        <v>7</v>
      </c>
      <c r="F94" s="143">
        <v>40</v>
      </c>
      <c r="G94" s="143">
        <v>8</v>
      </c>
      <c r="H94" s="147"/>
      <c r="I94" s="93"/>
      <c r="J94" s="93"/>
      <c r="K94" s="93"/>
    </row>
    <row r="95" spans="1:11" ht="14.25" customHeight="1">
      <c r="A95" s="136" t="s">
        <v>384</v>
      </c>
      <c r="B95" s="125">
        <v>44096</v>
      </c>
      <c r="C95" s="124">
        <v>44113</v>
      </c>
      <c r="D95" s="108" t="s">
        <v>135</v>
      </c>
      <c r="E95" s="142">
        <v>14</v>
      </c>
      <c r="F95" s="143">
        <v>199</v>
      </c>
      <c r="G95" s="143">
        <v>36</v>
      </c>
      <c r="H95" s="147"/>
      <c r="I95" s="93"/>
      <c r="J95" s="93"/>
      <c r="K95" s="93"/>
    </row>
    <row r="96" spans="1:10" ht="14.25" customHeight="1">
      <c r="A96" s="136" t="s">
        <v>385</v>
      </c>
      <c r="B96" s="125">
        <v>44096</v>
      </c>
      <c r="C96" s="124">
        <v>44113</v>
      </c>
      <c r="D96" s="108" t="s">
        <v>136</v>
      </c>
      <c r="E96" s="142">
        <v>5</v>
      </c>
      <c r="F96" s="143">
        <v>94.72</v>
      </c>
      <c r="G96" s="143">
        <v>1</v>
      </c>
      <c r="H96" s="147"/>
      <c r="J96" s="93"/>
    </row>
    <row r="97" spans="1:10" ht="14.25" customHeight="1">
      <c r="A97" s="136" t="s">
        <v>386</v>
      </c>
      <c r="B97" s="125">
        <v>44096</v>
      </c>
      <c r="C97" s="124">
        <v>44113</v>
      </c>
      <c r="D97" s="108" t="s">
        <v>137</v>
      </c>
      <c r="E97" s="142">
        <v>5</v>
      </c>
      <c r="F97" s="143">
        <v>55</v>
      </c>
      <c r="G97" s="143">
        <v>25</v>
      </c>
      <c r="H97" s="147"/>
      <c r="J97" s="93"/>
    </row>
    <row r="98" spans="1:11" ht="14.25" customHeight="1">
      <c r="A98" s="136" t="s">
        <v>387</v>
      </c>
      <c r="B98" s="125">
        <v>44096</v>
      </c>
      <c r="C98" s="124">
        <v>44113</v>
      </c>
      <c r="D98" s="108" t="s">
        <v>138</v>
      </c>
      <c r="E98" s="142">
        <v>5</v>
      </c>
      <c r="F98" s="143">
        <v>37</v>
      </c>
      <c r="G98" s="143">
        <v>7</v>
      </c>
      <c r="H98" s="147"/>
      <c r="I98" s="146"/>
      <c r="J98" s="93"/>
      <c r="K98" s="146"/>
    </row>
    <row r="99" spans="1:10" ht="14.25" customHeight="1">
      <c r="A99" s="136" t="s">
        <v>388</v>
      </c>
      <c r="B99" s="125">
        <v>44096</v>
      </c>
      <c r="C99" s="124">
        <v>44113</v>
      </c>
      <c r="D99" s="108" t="s">
        <v>140</v>
      </c>
      <c r="E99" s="142">
        <v>9</v>
      </c>
      <c r="F99" s="143">
        <v>25.5</v>
      </c>
      <c r="G99" s="143">
        <v>20</v>
      </c>
      <c r="H99" s="147"/>
      <c r="J99" s="93"/>
    </row>
    <row r="100" spans="1:10" ht="14.25" customHeight="1">
      <c r="A100" s="136" t="s">
        <v>389</v>
      </c>
      <c r="B100" s="125">
        <v>44096</v>
      </c>
      <c r="C100" s="124">
        <v>44113</v>
      </c>
      <c r="D100" s="108" t="s">
        <v>141</v>
      </c>
      <c r="E100" s="142">
        <v>11</v>
      </c>
      <c r="F100" s="143">
        <v>140</v>
      </c>
      <c r="G100" s="143">
        <v>7</v>
      </c>
      <c r="H100" s="147"/>
      <c r="J100" s="93"/>
    </row>
    <row r="101" spans="1:10" ht="14.25" customHeight="1">
      <c r="A101" s="136" t="s">
        <v>390</v>
      </c>
      <c r="B101" s="125">
        <v>44096</v>
      </c>
      <c r="C101" s="124">
        <v>44113</v>
      </c>
      <c r="D101" s="108" t="s">
        <v>142</v>
      </c>
      <c r="E101" s="142">
        <v>9</v>
      </c>
      <c r="F101" s="143">
        <v>15</v>
      </c>
      <c r="G101" s="143">
        <v>29</v>
      </c>
      <c r="H101" s="147"/>
      <c r="J101" s="93"/>
    </row>
    <row r="102" spans="1:10" ht="14.25" customHeight="1">
      <c r="A102" s="136" t="s">
        <v>391</v>
      </c>
      <c r="B102" s="125">
        <v>44096</v>
      </c>
      <c r="C102" s="124">
        <v>44113</v>
      </c>
      <c r="D102" s="108" t="s">
        <v>143</v>
      </c>
      <c r="E102" s="142">
        <v>2</v>
      </c>
      <c r="F102" s="143">
        <v>27</v>
      </c>
      <c r="G102" s="143">
        <v>1</v>
      </c>
      <c r="H102" s="147"/>
      <c r="J102" s="93"/>
    </row>
    <row r="103" spans="1:10" ht="14.25" customHeight="1">
      <c r="A103" s="136" t="s">
        <v>392</v>
      </c>
      <c r="B103" s="125">
        <v>44096</v>
      </c>
      <c r="C103" s="124">
        <v>44113</v>
      </c>
      <c r="D103" s="108" t="s">
        <v>145</v>
      </c>
      <c r="E103" s="142">
        <v>2</v>
      </c>
      <c r="F103" s="143">
        <v>7</v>
      </c>
      <c r="G103" s="143">
        <v>5</v>
      </c>
      <c r="H103" s="147"/>
      <c r="J103" s="93"/>
    </row>
    <row r="104" spans="1:10" ht="14.25" customHeight="1">
      <c r="A104" s="136" t="s">
        <v>396</v>
      </c>
      <c r="B104" s="125">
        <v>44096</v>
      </c>
      <c r="C104" s="124">
        <v>44113</v>
      </c>
      <c r="D104" s="108" t="s">
        <v>672</v>
      </c>
      <c r="E104" s="142">
        <v>4</v>
      </c>
      <c r="F104" s="143">
        <v>141.6</v>
      </c>
      <c r="G104" s="143">
        <f>+E104*F104</f>
        <v>566.4</v>
      </c>
      <c r="H104" s="147"/>
      <c r="J104" s="93"/>
    </row>
    <row r="105" spans="1:7" ht="14.25" customHeight="1">
      <c r="A105" s="136" t="s">
        <v>637</v>
      </c>
      <c r="B105" s="125">
        <v>44096</v>
      </c>
      <c r="C105" s="124">
        <v>44113</v>
      </c>
      <c r="D105" s="108" t="s">
        <v>636</v>
      </c>
      <c r="E105" s="142">
        <v>5</v>
      </c>
      <c r="F105" s="143">
        <v>275</v>
      </c>
      <c r="G105" s="159">
        <f aca="true" t="shared" si="1" ref="G105:G136">+E105*F105</f>
        <v>1375</v>
      </c>
    </row>
    <row r="106" spans="1:7" ht="14.25" customHeight="1">
      <c r="A106" s="136" t="s">
        <v>398</v>
      </c>
      <c r="B106" s="125">
        <v>44096</v>
      </c>
      <c r="C106" s="124">
        <v>44113</v>
      </c>
      <c r="D106" s="108" t="s">
        <v>159</v>
      </c>
      <c r="E106" s="142">
        <v>17</v>
      </c>
      <c r="F106" s="143">
        <v>180</v>
      </c>
      <c r="G106" s="159">
        <f t="shared" si="1"/>
        <v>3060</v>
      </c>
    </row>
    <row r="107" spans="1:7" ht="14.25" customHeight="1">
      <c r="A107" s="136" t="s">
        <v>488</v>
      </c>
      <c r="B107" s="125">
        <v>44096</v>
      </c>
      <c r="C107" s="124">
        <v>44113</v>
      </c>
      <c r="D107" s="108" t="s">
        <v>213</v>
      </c>
      <c r="E107" s="142">
        <v>15</v>
      </c>
      <c r="F107" s="143">
        <v>175</v>
      </c>
      <c r="G107" s="159">
        <f t="shared" si="1"/>
        <v>2625</v>
      </c>
    </row>
    <row r="108" spans="1:11" s="52" customFormat="1" ht="14.25" customHeight="1">
      <c r="A108" s="136" t="s">
        <v>584</v>
      </c>
      <c r="B108" s="125">
        <v>44096</v>
      </c>
      <c r="C108" s="124">
        <v>44113</v>
      </c>
      <c r="D108" s="108" t="s">
        <v>657</v>
      </c>
      <c r="E108" s="142">
        <v>10</v>
      </c>
      <c r="F108" s="143">
        <v>275</v>
      </c>
      <c r="G108" s="159">
        <f t="shared" si="1"/>
        <v>2750</v>
      </c>
      <c r="H108" s="123"/>
      <c r="I108" s="93"/>
      <c r="J108" s="121"/>
      <c r="K108" s="26"/>
    </row>
    <row r="109" spans="1:11" s="52" customFormat="1" ht="14.25" customHeight="1">
      <c r="A109" s="136" t="s">
        <v>585</v>
      </c>
      <c r="B109" s="125">
        <v>44096</v>
      </c>
      <c r="C109" s="124">
        <v>44113</v>
      </c>
      <c r="D109" s="108" t="s">
        <v>658</v>
      </c>
      <c r="E109" s="142">
        <v>11</v>
      </c>
      <c r="F109" s="143">
        <v>125</v>
      </c>
      <c r="G109" s="159">
        <f t="shared" si="1"/>
        <v>1375</v>
      </c>
      <c r="H109" s="123"/>
      <c r="I109" s="93"/>
      <c r="J109" s="121"/>
      <c r="K109" s="26"/>
    </row>
    <row r="110" spans="1:11" s="52" customFormat="1" ht="14.25" customHeight="1">
      <c r="A110" s="136" t="s">
        <v>683</v>
      </c>
      <c r="B110" s="125">
        <v>44096</v>
      </c>
      <c r="C110" s="124">
        <v>44113</v>
      </c>
      <c r="D110" s="108" t="s">
        <v>684</v>
      </c>
      <c r="E110" s="142">
        <v>17</v>
      </c>
      <c r="F110" s="143">
        <v>135</v>
      </c>
      <c r="G110" s="159">
        <f t="shared" si="1"/>
        <v>2295</v>
      </c>
      <c r="H110" s="132"/>
      <c r="I110" s="133"/>
      <c r="J110" s="134"/>
      <c r="K110" s="135"/>
    </row>
    <row r="111" spans="1:11" ht="14.25" customHeight="1">
      <c r="A111" s="136" t="s">
        <v>400</v>
      </c>
      <c r="B111" s="125">
        <v>44096</v>
      </c>
      <c r="C111" s="124">
        <v>44113</v>
      </c>
      <c r="D111" s="108" t="s">
        <v>161</v>
      </c>
      <c r="E111" s="142">
        <v>10</v>
      </c>
      <c r="F111" s="143">
        <v>275</v>
      </c>
      <c r="G111" s="159">
        <f t="shared" si="1"/>
        <v>2750</v>
      </c>
      <c r="H111" s="132"/>
      <c r="I111" s="133"/>
      <c r="J111" s="134"/>
      <c r="K111" s="135"/>
    </row>
    <row r="112" spans="1:11" ht="14.25" customHeight="1">
      <c r="A112" s="136" t="s">
        <v>401</v>
      </c>
      <c r="B112" s="125">
        <v>44096</v>
      </c>
      <c r="C112" s="124">
        <v>44113</v>
      </c>
      <c r="D112" s="108" t="s">
        <v>736</v>
      </c>
      <c r="E112" s="142">
        <v>5</v>
      </c>
      <c r="F112" s="143">
        <v>395</v>
      </c>
      <c r="G112" s="159">
        <f t="shared" si="1"/>
        <v>1975</v>
      </c>
      <c r="H112" s="132"/>
      <c r="I112" s="133"/>
      <c r="J112" s="134"/>
      <c r="K112" s="135"/>
    </row>
    <row r="113" spans="1:11" ht="14.25" customHeight="1">
      <c r="A113" s="136" t="s">
        <v>402</v>
      </c>
      <c r="B113" s="125">
        <v>44096</v>
      </c>
      <c r="C113" s="124">
        <v>44113</v>
      </c>
      <c r="D113" s="108" t="s">
        <v>162</v>
      </c>
      <c r="E113" s="142">
        <v>34</v>
      </c>
      <c r="F113" s="143">
        <v>285</v>
      </c>
      <c r="G113" s="159">
        <f>+E113*F113</f>
        <v>9690</v>
      </c>
      <c r="H113" s="132"/>
      <c r="I113" s="133"/>
      <c r="J113" s="134"/>
      <c r="K113" s="135"/>
    </row>
    <row r="114" spans="1:10" ht="14.25" customHeight="1">
      <c r="A114" s="136" t="s">
        <v>402</v>
      </c>
      <c r="B114" s="125">
        <v>44096</v>
      </c>
      <c r="C114" s="124">
        <v>44113</v>
      </c>
      <c r="D114" s="108" t="s">
        <v>163</v>
      </c>
      <c r="E114" s="142">
        <v>20</v>
      </c>
      <c r="F114" s="143">
        <v>750</v>
      </c>
      <c r="G114" s="159">
        <f t="shared" si="1"/>
        <v>15000</v>
      </c>
      <c r="H114" s="123"/>
      <c r="I114" s="93"/>
      <c r="J114" s="121"/>
    </row>
    <row r="115" spans="1:10" ht="14.25" customHeight="1">
      <c r="A115" s="136" t="s">
        <v>409</v>
      </c>
      <c r="B115" s="125">
        <v>44096</v>
      </c>
      <c r="C115" s="124">
        <v>44113</v>
      </c>
      <c r="D115" s="108" t="s">
        <v>164</v>
      </c>
      <c r="E115" s="142">
        <v>7</v>
      </c>
      <c r="F115" s="143">
        <v>650</v>
      </c>
      <c r="G115" s="159">
        <f t="shared" si="1"/>
        <v>4550</v>
      </c>
      <c r="H115" s="123"/>
      <c r="I115" s="93"/>
      <c r="J115" s="121"/>
    </row>
    <row r="116" spans="1:10" ht="14.25" customHeight="1">
      <c r="A116" s="136" t="s">
        <v>397</v>
      </c>
      <c r="B116" s="125">
        <v>44096</v>
      </c>
      <c r="C116" s="124">
        <v>44113</v>
      </c>
      <c r="D116" s="108" t="s">
        <v>158</v>
      </c>
      <c r="E116" s="142">
        <v>22</v>
      </c>
      <c r="F116" s="143">
        <v>175</v>
      </c>
      <c r="G116" s="159">
        <f t="shared" si="1"/>
        <v>3850</v>
      </c>
      <c r="H116" s="123"/>
      <c r="I116" s="93"/>
      <c r="J116" s="121"/>
    </row>
    <row r="117" spans="1:10" ht="14.25" customHeight="1">
      <c r="A117" s="136" t="s">
        <v>411</v>
      </c>
      <c r="B117" s="125">
        <v>44096</v>
      </c>
      <c r="C117" s="124">
        <v>44113</v>
      </c>
      <c r="D117" s="108" t="s">
        <v>166</v>
      </c>
      <c r="E117" s="142">
        <v>2</v>
      </c>
      <c r="F117" s="143">
        <v>750</v>
      </c>
      <c r="G117" s="159">
        <f t="shared" si="1"/>
        <v>1500</v>
      </c>
      <c r="H117" s="123"/>
      <c r="I117" s="93"/>
      <c r="J117" s="121"/>
    </row>
    <row r="118" spans="1:10" ht="14.25" customHeight="1">
      <c r="A118" s="136" t="s">
        <v>412</v>
      </c>
      <c r="B118" s="125">
        <v>44096</v>
      </c>
      <c r="C118" s="124">
        <v>44113</v>
      </c>
      <c r="D118" s="108" t="s">
        <v>167</v>
      </c>
      <c r="E118" s="142">
        <v>6</v>
      </c>
      <c r="F118" s="143">
        <v>800</v>
      </c>
      <c r="G118" s="159">
        <f t="shared" si="1"/>
        <v>4800</v>
      </c>
      <c r="H118" s="123"/>
      <c r="I118" s="93"/>
      <c r="J118" s="121"/>
    </row>
    <row r="119" spans="1:10" ht="14.25" customHeight="1">
      <c r="A119" s="136" t="s">
        <v>414</v>
      </c>
      <c r="B119" s="125">
        <v>44096</v>
      </c>
      <c r="C119" s="124">
        <v>44113</v>
      </c>
      <c r="D119" s="108" t="s">
        <v>169</v>
      </c>
      <c r="E119" s="142">
        <v>1</v>
      </c>
      <c r="F119" s="143">
        <v>750</v>
      </c>
      <c r="G119" s="159">
        <f t="shared" si="1"/>
        <v>750</v>
      </c>
      <c r="H119" s="123"/>
      <c r="I119" s="93"/>
      <c r="J119" s="121"/>
    </row>
    <row r="120" spans="1:10" ht="14.25" customHeight="1">
      <c r="A120" s="136" t="s">
        <v>415</v>
      </c>
      <c r="B120" s="125">
        <v>44096</v>
      </c>
      <c r="C120" s="124">
        <v>44113</v>
      </c>
      <c r="D120" s="108" t="s">
        <v>170</v>
      </c>
      <c r="E120" s="142">
        <v>5</v>
      </c>
      <c r="F120" s="143">
        <v>950</v>
      </c>
      <c r="G120" s="159">
        <f t="shared" si="1"/>
        <v>4750</v>
      </c>
      <c r="H120" s="123"/>
      <c r="I120" s="93"/>
      <c r="J120" s="121"/>
    </row>
    <row r="121" spans="1:10" ht="14.25" customHeight="1">
      <c r="A121" s="136" t="s">
        <v>416</v>
      </c>
      <c r="B121" s="125">
        <v>44096</v>
      </c>
      <c r="C121" s="124">
        <v>44113</v>
      </c>
      <c r="D121" s="108" t="s">
        <v>171</v>
      </c>
      <c r="E121" s="142">
        <v>1</v>
      </c>
      <c r="F121" s="143">
        <v>2750</v>
      </c>
      <c r="G121" s="159">
        <f t="shared" si="1"/>
        <v>2750</v>
      </c>
      <c r="H121" s="123"/>
      <c r="I121" s="93"/>
      <c r="J121" s="121"/>
    </row>
    <row r="122" spans="1:10" ht="14.25" customHeight="1">
      <c r="A122" s="136" t="s">
        <v>737</v>
      </c>
      <c r="B122" s="125">
        <v>44096</v>
      </c>
      <c r="C122" s="124">
        <v>44113</v>
      </c>
      <c r="D122" s="108" t="s">
        <v>172</v>
      </c>
      <c r="E122" s="142">
        <v>2</v>
      </c>
      <c r="F122" s="143">
        <v>175</v>
      </c>
      <c r="G122" s="159">
        <f t="shared" si="1"/>
        <v>350</v>
      </c>
      <c r="H122" s="123"/>
      <c r="I122" s="93"/>
      <c r="J122" s="121"/>
    </row>
    <row r="123" spans="1:10" ht="14.25" customHeight="1">
      <c r="A123" s="136" t="s">
        <v>418</v>
      </c>
      <c r="B123" s="125">
        <v>44096</v>
      </c>
      <c r="C123" s="124">
        <v>44113</v>
      </c>
      <c r="D123" s="108" t="s">
        <v>738</v>
      </c>
      <c r="E123" s="142">
        <v>1</v>
      </c>
      <c r="F123" s="143">
        <v>1125</v>
      </c>
      <c r="G123" s="159">
        <f t="shared" si="1"/>
        <v>1125</v>
      </c>
      <c r="H123" s="123"/>
      <c r="I123" s="93"/>
      <c r="J123" s="121"/>
    </row>
    <row r="124" spans="1:10" ht="14.25" customHeight="1">
      <c r="A124" s="136" t="s">
        <v>418</v>
      </c>
      <c r="B124" s="125">
        <v>44096</v>
      </c>
      <c r="C124" s="124">
        <v>44144</v>
      </c>
      <c r="D124" s="108" t="s">
        <v>623</v>
      </c>
      <c r="E124" s="142">
        <v>2</v>
      </c>
      <c r="F124" s="143">
        <v>4500</v>
      </c>
      <c r="G124" s="159">
        <f t="shared" si="1"/>
        <v>9000</v>
      </c>
      <c r="H124" s="123"/>
      <c r="I124" s="93"/>
      <c r="J124" s="121"/>
    </row>
    <row r="125" spans="1:10" ht="14.25" customHeight="1">
      <c r="A125" s="136" t="s">
        <v>422</v>
      </c>
      <c r="B125" s="125">
        <v>44096</v>
      </c>
      <c r="C125" s="124">
        <v>44144</v>
      </c>
      <c r="D125" s="108" t="s">
        <v>177</v>
      </c>
      <c r="E125" s="142">
        <v>68</v>
      </c>
      <c r="F125" s="143">
        <v>75</v>
      </c>
      <c r="G125" s="159">
        <f t="shared" si="1"/>
        <v>5100</v>
      </c>
      <c r="H125" s="123"/>
      <c r="I125" s="93"/>
      <c r="J125" s="121"/>
    </row>
    <row r="126" spans="1:10" ht="14.25" customHeight="1">
      <c r="A126" s="136" t="s">
        <v>423</v>
      </c>
      <c r="B126" s="125">
        <v>44096</v>
      </c>
      <c r="C126" s="124">
        <v>44144</v>
      </c>
      <c r="D126" s="108" t="s">
        <v>178</v>
      </c>
      <c r="E126" s="142">
        <v>22</v>
      </c>
      <c r="F126" s="143">
        <v>155</v>
      </c>
      <c r="G126" s="159">
        <f t="shared" si="1"/>
        <v>3410</v>
      </c>
      <c r="H126" s="123"/>
      <c r="I126" s="93"/>
      <c r="J126" s="121"/>
    </row>
    <row r="127" spans="1:10" ht="14.25" customHeight="1">
      <c r="A127" s="136" t="s">
        <v>424</v>
      </c>
      <c r="B127" s="125">
        <v>44096</v>
      </c>
      <c r="C127" s="124">
        <v>44144</v>
      </c>
      <c r="D127" s="108" t="s">
        <v>179</v>
      </c>
      <c r="E127" s="142">
        <v>1</v>
      </c>
      <c r="F127" s="143">
        <v>125</v>
      </c>
      <c r="G127" s="159">
        <f t="shared" si="1"/>
        <v>125</v>
      </c>
      <c r="H127" s="123"/>
      <c r="I127" s="93"/>
      <c r="J127" s="121"/>
    </row>
    <row r="128" spans="1:10" ht="14.25" customHeight="1">
      <c r="A128" s="136" t="s">
        <v>425</v>
      </c>
      <c r="B128" s="125">
        <v>44096</v>
      </c>
      <c r="C128" s="124">
        <v>44144</v>
      </c>
      <c r="D128" s="108" t="s">
        <v>180</v>
      </c>
      <c r="E128" s="142">
        <v>7</v>
      </c>
      <c r="F128" s="143">
        <v>150</v>
      </c>
      <c r="G128" s="159">
        <f t="shared" si="1"/>
        <v>1050</v>
      </c>
      <c r="H128" s="123"/>
      <c r="I128" s="93"/>
      <c r="J128" s="121"/>
    </row>
    <row r="129" spans="1:10" ht="14.25" customHeight="1">
      <c r="A129" s="136" t="s">
        <v>426</v>
      </c>
      <c r="B129" s="125">
        <v>44096</v>
      </c>
      <c r="C129" s="124">
        <v>44144</v>
      </c>
      <c r="D129" s="108" t="s">
        <v>181</v>
      </c>
      <c r="E129" s="142">
        <v>4</v>
      </c>
      <c r="F129" s="143">
        <v>150</v>
      </c>
      <c r="G129" s="159">
        <f t="shared" si="1"/>
        <v>600</v>
      </c>
      <c r="H129" s="123"/>
      <c r="I129" s="93"/>
      <c r="J129" s="121"/>
    </row>
    <row r="130" spans="1:10" ht="14.25" customHeight="1">
      <c r="A130" s="136" t="s">
        <v>427</v>
      </c>
      <c r="B130" s="125">
        <v>44096</v>
      </c>
      <c r="C130" s="124">
        <v>44144</v>
      </c>
      <c r="D130" s="108" t="s">
        <v>673</v>
      </c>
      <c r="E130" s="142">
        <v>13</v>
      </c>
      <c r="F130" s="143">
        <v>275</v>
      </c>
      <c r="G130" s="159">
        <f t="shared" si="1"/>
        <v>3575</v>
      </c>
      <c r="H130" s="123"/>
      <c r="I130" s="93"/>
      <c r="J130" s="121"/>
    </row>
    <row r="131" spans="1:10" ht="14.25" customHeight="1">
      <c r="A131" s="136" t="s">
        <v>429</v>
      </c>
      <c r="B131" s="125">
        <v>44096</v>
      </c>
      <c r="C131" s="124">
        <v>44144</v>
      </c>
      <c r="D131" s="108" t="s">
        <v>184</v>
      </c>
      <c r="E131" s="142">
        <v>11</v>
      </c>
      <c r="F131" s="143">
        <v>2500</v>
      </c>
      <c r="G131" s="159">
        <f t="shared" si="1"/>
        <v>27500</v>
      </c>
      <c r="H131" s="123"/>
      <c r="I131" s="93"/>
      <c r="J131" s="121"/>
    </row>
    <row r="132" spans="1:10" ht="14.25" customHeight="1">
      <c r="A132" s="136" t="s">
        <v>430</v>
      </c>
      <c r="B132" s="125">
        <v>44096</v>
      </c>
      <c r="C132" s="124">
        <v>44144</v>
      </c>
      <c r="D132" s="108" t="s">
        <v>185</v>
      </c>
      <c r="E132" s="142">
        <v>4</v>
      </c>
      <c r="F132" s="143">
        <v>355</v>
      </c>
      <c r="G132" s="159">
        <f t="shared" si="1"/>
        <v>1420</v>
      </c>
      <c r="H132" s="123"/>
      <c r="I132" s="93"/>
      <c r="J132" s="121"/>
    </row>
    <row r="133" spans="1:10" ht="14.25" customHeight="1">
      <c r="A133" s="136" t="s">
        <v>431</v>
      </c>
      <c r="B133" s="125">
        <v>44096</v>
      </c>
      <c r="C133" s="124">
        <v>44144</v>
      </c>
      <c r="D133" s="108" t="s">
        <v>186</v>
      </c>
      <c r="E133" s="142">
        <v>8</v>
      </c>
      <c r="F133" s="143">
        <v>200</v>
      </c>
      <c r="G133" s="159">
        <f t="shared" si="1"/>
        <v>1600</v>
      </c>
      <c r="H133" s="123"/>
      <c r="I133" s="93"/>
      <c r="J133" s="121"/>
    </row>
    <row r="134" spans="1:10" ht="14.25" customHeight="1">
      <c r="A134" s="136" t="s">
        <v>432</v>
      </c>
      <c r="B134" s="125">
        <v>44096</v>
      </c>
      <c r="C134" s="124">
        <v>44144</v>
      </c>
      <c r="D134" s="108" t="s">
        <v>187</v>
      </c>
      <c r="E134" s="142">
        <v>6</v>
      </c>
      <c r="F134" s="143">
        <v>200</v>
      </c>
      <c r="G134" s="159">
        <f t="shared" si="1"/>
        <v>1200</v>
      </c>
      <c r="H134" s="123"/>
      <c r="I134" s="93"/>
      <c r="J134" s="121"/>
    </row>
    <row r="135" spans="1:10" ht="14.25" customHeight="1">
      <c r="A135" s="136" t="s">
        <v>433</v>
      </c>
      <c r="B135" s="125">
        <v>44096</v>
      </c>
      <c r="C135" s="124">
        <v>44144</v>
      </c>
      <c r="D135" s="108" t="s">
        <v>188</v>
      </c>
      <c r="E135" s="142">
        <v>8</v>
      </c>
      <c r="F135" s="143">
        <v>200</v>
      </c>
      <c r="G135" s="159">
        <f t="shared" si="1"/>
        <v>1600</v>
      </c>
      <c r="H135" s="123"/>
      <c r="I135" s="93"/>
      <c r="J135" s="121"/>
    </row>
    <row r="136" spans="1:10" ht="14.25" customHeight="1">
      <c r="A136" s="136" t="s">
        <v>478</v>
      </c>
      <c r="B136" s="125">
        <v>44096</v>
      </c>
      <c r="C136" s="124">
        <v>44144</v>
      </c>
      <c r="D136" s="108" t="s">
        <v>233</v>
      </c>
      <c r="E136" s="142">
        <v>1</v>
      </c>
      <c r="F136" s="143">
        <v>185</v>
      </c>
      <c r="G136" s="159">
        <f t="shared" si="1"/>
        <v>185</v>
      </c>
      <c r="H136" s="123"/>
      <c r="I136" s="93"/>
      <c r="J136" s="121"/>
    </row>
    <row r="137" spans="1:10" ht="14.25" customHeight="1">
      <c r="A137" s="136" t="s">
        <v>479</v>
      </c>
      <c r="B137" s="125">
        <v>44096</v>
      </c>
      <c r="C137" s="124">
        <v>44144</v>
      </c>
      <c r="D137" s="108" t="s">
        <v>234</v>
      </c>
      <c r="E137" s="142">
        <v>1</v>
      </c>
      <c r="F137" s="143">
        <v>2650</v>
      </c>
      <c r="G137" s="159">
        <f aca="true" t="shared" si="2" ref="G137:G152">+E137*F137</f>
        <v>2650</v>
      </c>
      <c r="H137" s="123"/>
      <c r="I137" s="93"/>
      <c r="J137" s="121"/>
    </row>
    <row r="138" spans="1:10" ht="14.25" customHeight="1">
      <c r="A138" s="136" t="s">
        <v>480</v>
      </c>
      <c r="B138" s="125">
        <v>44096</v>
      </c>
      <c r="C138" s="124">
        <v>44144</v>
      </c>
      <c r="D138" s="108" t="s">
        <v>235</v>
      </c>
      <c r="E138" s="142">
        <v>8</v>
      </c>
      <c r="F138" s="143">
        <v>150</v>
      </c>
      <c r="G138" s="159">
        <f t="shared" si="2"/>
        <v>1200</v>
      </c>
      <c r="H138" s="123"/>
      <c r="I138" s="93"/>
      <c r="J138" s="121"/>
    </row>
    <row r="139" spans="1:10" ht="14.25" customHeight="1">
      <c r="A139" s="136" t="s">
        <v>482</v>
      </c>
      <c r="B139" s="125">
        <v>44096</v>
      </c>
      <c r="C139" s="124">
        <v>44144</v>
      </c>
      <c r="D139" s="108" t="s">
        <v>237</v>
      </c>
      <c r="E139" s="142">
        <v>13</v>
      </c>
      <c r="F139" s="143">
        <v>350</v>
      </c>
      <c r="G139" s="159">
        <f t="shared" si="2"/>
        <v>4550</v>
      </c>
      <c r="H139" s="123"/>
      <c r="I139" s="93"/>
      <c r="J139" s="121"/>
    </row>
    <row r="140" spans="1:10" ht="14.25" customHeight="1">
      <c r="A140" s="136" t="s">
        <v>483</v>
      </c>
      <c r="B140" s="125">
        <v>44096</v>
      </c>
      <c r="C140" s="124">
        <v>44144</v>
      </c>
      <c r="D140" s="108" t="s">
        <v>238</v>
      </c>
      <c r="E140" s="142">
        <v>6</v>
      </c>
      <c r="F140" s="143">
        <v>750</v>
      </c>
      <c r="G140" s="159">
        <f t="shared" si="2"/>
        <v>4500</v>
      </c>
      <c r="H140" s="123"/>
      <c r="I140" s="93"/>
      <c r="J140" s="121"/>
    </row>
    <row r="141" spans="1:10" ht="14.25" customHeight="1">
      <c r="A141" s="136" t="s">
        <v>484</v>
      </c>
      <c r="B141" s="125">
        <v>44096</v>
      </c>
      <c r="C141" s="124">
        <v>44144</v>
      </c>
      <c r="D141" s="108" t="s">
        <v>239</v>
      </c>
      <c r="E141" s="142">
        <v>11</v>
      </c>
      <c r="F141" s="143">
        <v>135</v>
      </c>
      <c r="G141" s="159">
        <f t="shared" si="2"/>
        <v>1485</v>
      </c>
      <c r="H141" s="123"/>
      <c r="I141" s="93"/>
      <c r="J141" s="121"/>
    </row>
    <row r="142" spans="1:10" ht="14.25" customHeight="1">
      <c r="A142" s="136" t="s">
        <v>653</v>
      </c>
      <c r="B142" s="125">
        <v>44096</v>
      </c>
      <c r="C142" s="124">
        <v>44144</v>
      </c>
      <c r="D142" s="108" t="s">
        <v>654</v>
      </c>
      <c r="E142" s="142">
        <v>5</v>
      </c>
      <c r="F142" s="143">
        <v>195</v>
      </c>
      <c r="G142" s="159">
        <f t="shared" si="2"/>
        <v>975</v>
      </c>
      <c r="H142" s="123"/>
      <c r="I142" s="93"/>
      <c r="J142" s="121"/>
    </row>
    <row r="143" spans="1:10" ht="14.25" customHeight="1">
      <c r="A143" s="136" t="s">
        <v>628</v>
      </c>
      <c r="B143" s="125">
        <v>44096</v>
      </c>
      <c r="C143" s="124">
        <v>44144</v>
      </c>
      <c r="D143" s="108" t="s">
        <v>625</v>
      </c>
      <c r="E143" s="142">
        <v>2</v>
      </c>
      <c r="F143" s="143">
        <v>650</v>
      </c>
      <c r="G143" s="159">
        <f t="shared" si="2"/>
        <v>1300</v>
      </c>
      <c r="H143" s="123"/>
      <c r="I143" s="93"/>
      <c r="J143" s="121"/>
    </row>
    <row r="144" spans="1:10" ht="14.25" customHeight="1">
      <c r="A144" s="136" t="s">
        <v>629</v>
      </c>
      <c r="B144" s="125">
        <v>44096</v>
      </c>
      <c r="C144" s="124">
        <v>44144</v>
      </c>
      <c r="D144" s="108" t="s">
        <v>626</v>
      </c>
      <c r="E144" s="142">
        <v>1</v>
      </c>
      <c r="F144" s="143">
        <v>350</v>
      </c>
      <c r="G144" s="159">
        <f t="shared" si="2"/>
        <v>350</v>
      </c>
      <c r="H144" s="123"/>
      <c r="I144" s="93"/>
      <c r="J144" s="121"/>
    </row>
    <row r="145" spans="1:10" ht="14.25" customHeight="1">
      <c r="A145" s="136" t="s">
        <v>513</v>
      </c>
      <c r="B145" s="125">
        <v>44096</v>
      </c>
      <c r="C145" s="124">
        <v>44144</v>
      </c>
      <c r="D145" s="108" t="s">
        <v>638</v>
      </c>
      <c r="E145" s="142">
        <v>4</v>
      </c>
      <c r="F145" s="143">
        <v>2500</v>
      </c>
      <c r="G145" s="159">
        <f t="shared" si="2"/>
        <v>10000</v>
      </c>
      <c r="H145" s="123"/>
      <c r="I145" s="93"/>
      <c r="J145" s="121"/>
    </row>
    <row r="146" spans="1:12" ht="14.25" customHeight="1">
      <c r="A146" s="136" t="s">
        <v>619</v>
      </c>
      <c r="B146" s="125">
        <v>44096</v>
      </c>
      <c r="C146" s="124">
        <v>44144</v>
      </c>
      <c r="D146" s="108" t="s">
        <v>630</v>
      </c>
      <c r="E146" s="142">
        <v>1</v>
      </c>
      <c r="F146" s="143">
        <v>8500</v>
      </c>
      <c r="G146" s="159">
        <f t="shared" si="2"/>
        <v>8500</v>
      </c>
      <c r="H146" s="132"/>
      <c r="I146" s="133"/>
      <c r="J146" s="134"/>
      <c r="K146" s="135"/>
      <c r="L146" s="52"/>
    </row>
    <row r="147" spans="1:12" ht="14.25" customHeight="1">
      <c r="A147" s="136" t="s">
        <v>645</v>
      </c>
      <c r="B147" s="125">
        <v>44096</v>
      </c>
      <c r="C147" s="124">
        <v>44144</v>
      </c>
      <c r="D147" s="108" t="s">
        <v>641</v>
      </c>
      <c r="E147" s="142">
        <v>4</v>
      </c>
      <c r="F147" s="143">
        <v>850</v>
      </c>
      <c r="G147" s="159">
        <f t="shared" si="2"/>
        <v>3400</v>
      </c>
      <c r="H147" s="132"/>
      <c r="I147" s="133"/>
      <c r="J147" s="134"/>
      <c r="K147" s="135"/>
      <c r="L147" s="52"/>
    </row>
    <row r="148" spans="1:12" ht="14.25" customHeight="1">
      <c r="A148" s="136" t="s">
        <v>448</v>
      </c>
      <c r="B148" s="125">
        <v>44096</v>
      </c>
      <c r="C148" s="124">
        <v>44144</v>
      </c>
      <c r="D148" s="108" t="s">
        <v>631</v>
      </c>
      <c r="E148" s="142">
        <v>10</v>
      </c>
      <c r="F148" s="143">
        <v>950</v>
      </c>
      <c r="G148" s="159">
        <f t="shared" si="2"/>
        <v>9500</v>
      </c>
      <c r="H148" s="132"/>
      <c r="I148" s="133"/>
      <c r="J148" s="134"/>
      <c r="K148" s="135"/>
      <c r="L148" s="52"/>
    </row>
    <row r="149" spans="1:12" ht="14.25" customHeight="1">
      <c r="A149" s="136" t="s">
        <v>632</v>
      </c>
      <c r="B149" s="125">
        <v>44096</v>
      </c>
      <c r="C149" s="124">
        <v>44144</v>
      </c>
      <c r="D149" s="108" t="s">
        <v>182</v>
      </c>
      <c r="E149" s="142">
        <v>13</v>
      </c>
      <c r="F149" s="143">
        <v>250</v>
      </c>
      <c r="G149" s="159">
        <f t="shared" si="2"/>
        <v>3250</v>
      </c>
      <c r="H149" s="132"/>
      <c r="I149" s="133"/>
      <c r="J149" s="134"/>
      <c r="K149" s="135"/>
      <c r="L149" s="52"/>
    </row>
    <row r="150" spans="1:12" ht="14.25" customHeight="1">
      <c r="A150" s="136" t="s">
        <v>622</v>
      </c>
      <c r="B150" s="125">
        <v>44096</v>
      </c>
      <c r="C150" s="124">
        <v>44144</v>
      </c>
      <c r="D150" s="108" t="s">
        <v>705</v>
      </c>
      <c r="E150" s="142">
        <v>3</v>
      </c>
      <c r="F150" s="143">
        <v>185</v>
      </c>
      <c r="G150" s="159">
        <f t="shared" si="2"/>
        <v>555</v>
      </c>
      <c r="H150" s="132"/>
      <c r="I150" s="133"/>
      <c r="J150" s="134"/>
      <c r="K150" s="135"/>
      <c r="L150" s="52"/>
    </row>
    <row r="151" spans="1:12" ht="14.25" customHeight="1">
      <c r="A151" s="136" t="s">
        <v>655</v>
      </c>
      <c r="B151" s="125">
        <v>44096</v>
      </c>
      <c r="C151" s="124">
        <v>44144</v>
      </c>
      <c r="D151" s="108" t="s">
        <v>656</v>
      </c>
      <c r="E151" s="142">
        <v>3</v>
      </c>
      <c r="F151" s="143">
        <v>125</v>
      </c>
      <c r="G151" s="159">
        <f t="shared" si="2"/>
        <v>375</v>
      </c>
      <c r="H151" s="132"/>
      <c r="I151" s="133"/>
      <c r="J151" s="134"/>
      <c r="K151" s="135"/>
      <c r="L151" s="52"/>
    </row>
    <row r="152" spans="1:12" ht="14.25" customHeight="1">
      <c r="A152" s="136" t="s">
        <v>622</v>
      </c>
      <c r="B152" s="125">
        <v>44096</v>
      </c>
      <c r="C152" s="124">
        <v>44144</v>
      </c>
      <c r="D152" s="108" t="s">
        <v>639</v>
      </c>
      <c r="E152" s="142">
        <v>1</v>
      </c>
      <c r="F152" s="143">
        <v>3500</v>
      </c>
      <c r="G152" s="159">
        <f t="shared" si="2"/>
        <v>3500</v>
      </c>
      <c r="H152" s="132"/>
      <c r="I152" s="133"/>
      <c r="J152" s="134"/>
      <c r="K152" s="135"/>
      <c r="L152" s="52"/>
    </row>
    <row r="153" spans="1:12" ht="14.25" customHeight="1">
      <c r="A153" s="136" t="s">
        <v>687</v>
      </c>
      <c r="B153" s="125">
        <v>44096</v>
      </c>
      <c r="C153" s="124">
        <v>44144</v>
      </c>
      <c r="D153" s="108" t="s">
        <v>688</v>
      </c>
      <c r="E153" s="142">
        <v>17</v>
      </c>
      <c r="F153" s="143">
        <v>450</v>
      </c>
      <c r="G153" s="143">
        <f>+E153*F153</f>
        <v>7650</v>
      </c>
      <c r="H153" s="132"/>
      <c r="I153" s="133"/>
      <c r="J153" s="134"/>
      <c r="K153" s="135"/>
      <c r="L153" s="52"/>
    </row>
    <row r="154" spans="1:12" ht="14.25" customHeight="1">
      <c r="A154" s="136" t="s">
        <v>428</v>
      </c>
      <c r="B154" s="125">
        <v>44096</v>
      </c>
      <c r="C154" s="124">
        <v>44144</v>
      </c>
      <c r="D154" s="108" t="s">
        <v>183</v>
      </c>
      <c r="E154" s="142">
        <v>13</v>
      </c>
      <c r="F154" s="143">
        <v>750</v>
      </c>
      <c r="G154" s="143">
        <f>+E154*F154</f>
        <v>9750</v>
      </c>
      <c r="H154" s="132"/>
      <c r="I154" s="133"/>
      <c r="J154" s="134"/>
      <c r="K154" s="135"/>
      <c r="L154" s="52"/>
    </row>
    <row r="155" spans="1:12" ht="14.25" customHeight="1">
      <c r="A155" s="136" t="s">
        <v>429</v>
      </c>
      <c r="B155" s="125">
        <v>44096</v>
      </c>
      <c r="C155" s="124">
        <v>44144</v>
      </c>
      <c r="D155" s="108" t="s">
        <v>706</v>
      </c>
      <c r="E155" s="142">
        <v>3</v>
      </c>
      <c r="F155" s="143">
        <v>2850</v>
      </c>
      <c r="G155" s="143">
        <f>+E155*F155</f>
        <v>8550</v>
      </c>
      <c r="H155" s="132"/>
      <c r="I155" s="133"/>
      <c r="J155" s="134"/>
      <c r="K155" s="135"/>
      <c r="L155" s="52"/>
    </row>
    <row r="156" spans="1:12" ht="14.25" customHeight="1">
      <c r="A156" s="136" t="s">
        <v>648</v>
      </c>
      <c r="B156" s="125">
        <v>44096</v>
      </c>
      <c r="C156" s="124">
        <v>44144</v>
      </c>
      <c r="D156" s="108" t="s">
        <v>642</v>
      </c>
      <c r="E156" s="142">
        <v>3</v>
      </c>
      <c r="F156" s="143">
        <v>275</v>
      </c>
      <c r="G156" s="143">
        <f aca="true" t="shared" si="3" ref="G156:G190">+E156*F156</f>
        <v>825</v>
      </c>
      <c r="H156" s="132"/>
      <c r="I156" s="133"/>
      <c r="J156" s="134"/>
      <c r="K156" s="135"/>
      <c r="L156" s="52"/>
    </row>
    <row r="157" spans="1:10" ht="14.25" customHeight="1">
      <c r="A157" s="136" t="s">
        <v>707</v>
      </c>
      <c r="B157" s="125">
        <v>44096</v>
      </c>
      <c r="C157" s="124">
        <v>44144</v>
      </c>
      <c r="D157" s="108" t="s">
        <v>708</v>
      </c>
      <c r="E157" s="142">
        <v>1</v>
      </c>
      <c r="F157" s="143">
        <v>2750</v>
      </c>
      <c r="G157" s="143">
        <f t="shared" si="3"/>
        <v>2750</v>
      </c>
      <c r="H157" s="123"/>
      <c r="I157" s="93"/>
      <c r="J157" s="121"/>
    </row>
    <row r="158" spans="1:10" ht="14.25" customHeight="1">
      <c r="A158" s="136" t="s">
        <v>709</v>
      </c>
      <c r="B158" s="125">
        <v>44096</v>
      </c>
      <c r="C158" s="124">
        <v>44144</v>
      </c>
      <c r="D158" s="108" t="s">
        <v>710</v>
      </c>
      <c r="E158" s="142">
        <v>1</v>
      </c>
      <c r="F158" s="143">
        <v>2950</v>
      </c>
      <c r="G158" s="143">
        <f>+E158*F158</f>
        <v>2950</v>
      </c>
      <c r="H158" s="123"/>
      <c r="I158" s="93"/>
      <c r="J158" s="121"/>
    </row>
    <row r="159" spans="1:10" ht="14.25" customHeight="1">
      <c r="A159" s="136" t="s">
        <v>707</v>
      </c>
      <c r="B159" s="125">
        <v>44096</v>
      </c>
      <c r="C159" s="124">
        <v>44144</v>
      </c>
      <c r="D159" s="108" t="s">
        <v>711</v>
      </c>
      <c r="E159" s="142">
        <v>20</v>
      </c>
      <c r="F159" s="143">
        <v>2225</v>
      </c>
      <c r="G159" s="143">
        <f>+E159*F159</f>
        <v>44500</v>
      </c>
      <c r="H159" s="123"/>
      <c r="I159" s="93"/>
      <c r="J159" s="121"/>
    </row>
    <row r="160" spans="1:10" ht="14.25" customHeight="1">
      <c r="A160" s="136" t="s">
        <v>444</v>
      </c>
      <c r="B160" s="125">
        <v>44096</v>
      </c>
      <c r="C160" s="124">
        <v>44144</v>
      </c>
      <c r="D160" s="108" t="s">
        <v>689</v>
      </c>
      <c r="E160" s="142">
        <v>14</v>
      </c>
      <c r="F160" s="143">
        <v>325</v>
      </c>
      <c r="G160" s="143">
        <f t="shared" si="3"/>
        <v>4550</v>
      </c>
      <c r="H160" s="123"/>
      <c r="I160" s="93"/>
      <c r="J160" s="121"/>
    </row>
    <row r="161" spans="1:10" ht="14.25" customHeight="1">
      <c r="A161" s="136" t="s">
        <v>437</v>
      </c>
      <c r="B161" s="125">
        <v>44096</v>
      </c>
      <c r="C161" s="124">
        <v>44144</v>
      </c>
      <c r="D161" s="108" t="s">
        <v>674</v>
      </c>
      <c r="E161" s="142">
        <v>19</v>
      </c>
      <c r="F161" s="143">
        <v>225</v>
      </c>
      <c r="G161" s="143">
        <f t="shared" si="3"/>
        <v>4275</v>
      </c>
      <c r="H161" s="123"/>
      <c r="I161" s="93"/>
      <c r="J161" s="121"/>
    </row>
    <row r="162" spans="1:10" ht="14.25" customHeight="1">
      <c r="A162" s="136" t="s">
        <v>434</v>
      </c>
      <c r="B162" s="125">
        <v>44096</v>
      </c>
      <c r="C162" s="124">
        <v>44144</v>
      </c>
      <c r="D162" s="108" t="s">
        <v>690</v>
      </c>
      <c r="E162" s="142">
        <v>1</v>
      </c>
      <c r="F162" s="143">
        <v>200</v>
      </c>
      <c r="G162" s="143">
        <f t="shared" si="3"/>
        <v>200</v>
      </c>
      <c r="H162" s="123"/>
      <c r="I162" s="93"/>
      <c r="J162" s="121"/>
    </row>
    <row r="163" spans="1:10" ht="14.25" customHeight="1">
      <c r="A163" s="136" t="s">
        <v>435</v>
      </c>
      <c r="B163" s="125">
        <v>44056</v>
      </c>
      <c r="C163" s="124">
        <v>44144</v>
      </c>
      <c r="D163" s="108" t="s">
        <v>691</v>
      </c>
      <c r="E163" s="142">
        <v>5</v>
      </c>
      <c r="F163" s="143">
        <v>200</v>
      </c>
      <c r="G163" s="143">
        <f t="shared" si="3"/>
        <v>1000</v>
      </c>
      <c r="H163" s="123"/>
      <c r="I163" s="93"/>
      <c r="J163" s="121"/>
    </row>
    <row r="164" spans="1:10" ht="14.25" customHeight="1">
      <c r="A164" s="136" t="s">
        <v>436</v>
      </c>
      <c r="B164" s="125">
        <v>44056</v>
      </c>
      <c r="C164" s="124">
        <v>44144</v>
      </c>
      <c r="D164" s="108" t="s">
        <v>692</v>
      </c>
      <c r="E164" s="142">
        <v>1</v>
      </c>
      <c r="F164" s="143">
        <v>225</v>
      </c>
      <c r="G164" s="143">
        <f t="shared" si="3"/>
        <v>225</v>
      </c>
      <c r="H164" s="123"/>
      <c r="I164" s="93"/>
      <c r="J164" s="121"/>
    </row>
    <row r="165" spans="1:10" ht="14.25" customHeight="1">
      <c r="A165" s="136" t="s">
        <v>438</v>
      </c>
      <c r="B165" s="125">
        <v>44056</v>
      </c>
      <c r="C165" s="124">
        <v>44144</v>
      </c>
      <c r="D165" s="108" t="s">
        <v>693</v>
      </c>
      <c r="E165" s="142">
        <v>3</v>
      </c>
      <c r="F165" s="143">
        <v>225</v>
      </c>
      <c r="G165" s="143">
        <f t="shared" si="3"/>
        <v>675</v>
      </c>
      <c r="H165" s="123"/>
      <c r="I165" s="93"/>
      <c r="J165" s="121"/>
    </row>
    <row r="166" spans="1:10" ht="14.25" customHeight="1">
      <c r="A166" s="136" t="s">
        <v>439</v>
      </c>
      <c r="B166" s="125">
        <v>44056</v>
      </c>
      <c r="C166" s="124">
        <v>44144</v>
      </c>
      <c r="D166" s="108" t="s">
        <v>694</v>
      </c>
      <c r="E166" s="142">
        <v>1</v>
      </c>
      <c r="F166" s="143">
        <v>200</v>
      </c>
      <c r="G166" s="143">
        <f t="shared" si="3"/>
        <v>200</v>
      </c>
      <c r="H166" s="123"/>
      <c r="I166" s="93"/>
      <c r="J166" s="121"/>
    </row>
    <row r="167" spans="1:10" ht="14.25" customHeight="1">
      <c r="A167" s="136" t="s">
        <v>440</v>
      </c>
      <c r="B167" s="125">
        <v>44056</v>
      </c>
      <c r="C167" s="124">
        <v>44144</v>
      </c>
      <c r="D167" s="108" t="s">
        <v>695</v>
      </c>
      <c r="E167" s="142">
        <v>3</v>
      </c>
      <c r="F167" s="143">
        <v>200</v>
      </c>
      <c r="G167" s="143">
        <f t="shared" si="3"/>
        <v>600</v>
      </c>
      <c r="H167" s="123"/>
      <c r="I167" s="93"/>
      <c r="J167" s="121"/>
    </row>
    <row r="168" spans="1:10" ht="14.25" customHeight="1">
      <c r="A168" s="136" t="s">
        <v>441</v>
      </c>
      <c r="B168" s="125">
        <v>44056</v>
      </c>
      <c r="C168" s="124">
        <v>44144</v>
      </c>
      <c r="D168" s="108" t="s">
        <v>696</v>
      </c>
      <c r="E168" s="142">
        <v>3</v>
      </c>
      <c r="F168" s="143">
        <v>325</v>
      </c>
      <c r="G168" s="143">
        <f t="shared" si="3"/>
        <v>975</v>
      </c>
      <c r="H168" s="123"/>
      <c r="I168" s="93"/>
      <c r="J168" s="121"/>
    </row>
    <row r="169" spans="1:10" ht="14.25" customHeight="1">
      <c r="A169" s="136" t="s">
        <v>442</v>
      </c>
      <c r="B169" s="125">
        <v>44056</v>
      </c>
      <c r="C169" s="124">
        <v>44144</v>
      </c>
      <c r="D169" s="108" t="s">
        <v>697</v>
      </c>
      <c r="E169" s="142">
        <v>5</v>
      </c>
      <c r="F169" s="143">
        <v>325</v>
      </c>
      <c r="G169" s="143">
        <f t="shared" si="3"/>
        <v>1625</v>
      </c>
      <c r="H169" s="123"/>
      <c r="I169" s="93"/>
      <c r="J169" s="121"/>
    </row>
    <row r="170" spans="1:10" ht="14.25" customHeight="1">
      <c r="A170" s="136" t="s">
        <v>443</v>
      </c>
      <c r="B170" s="125">
        <v>44056</v>
      </c>
      <c r="C170" s="124">
        <v>44144</v>
      </c>
      <c r="D170" s="108" t="s">
        <v>698</v>
      </c>
      <c r="E170" s="142">
        <v>3</v>
      </c>
      <c r="F170" s="143">
        <v>350</v>
      </c>
      <c r="G170" s="143">
        <f t="shared" si="3"/>
        <v>1050</v>
      </c>
      <c r="H170" s="123"/>
      <c r="I170" s="93"/>
      <c r="J170" s="121"/>
    </row>
    <row r="171" spans="1:10" ht="14.25" customHeight="1">
      <c r="A171" s="136" t="s">
        <v>452</v>
      </c>
      <c r="B171" s="125">
        <v>44056</v>
      </c>
      <c r="C171" s="124">
        <v>44144</v>
      </c>
      <c r="D171" s="108" t="s">
        <v>207</v>
      </c>
      <c r="E171" s="142">
        <v>12</v>
      </c>
      <c r="F171" s="143">
        <v>285</v>
      </c>
      <c r="G171" s="143">
        <f t="shared" si="3"/>
        <v>3420</v>
      </c>
      <c r="H171" s="123"/>
      <c r="I171" s="93"/>
      <c r="J171" s="121"/>
    </row>
    <row r="172" spans="1:10" ht="14.25" customHeight="1">
      <c r="A172" s="136" t="s">
        <v>453</v>
      </c>
      <c r="B172" s="125">
        <v>44056</v>
      </c>
      <c r="C172" s="124">
        <v>44144</v>
      </c>
      <c r="D172" s="108" t="s">
        <v>712</v>
      </c>
      <c r="E172" s="142">
        <v>8</v>
      </c>
      <c r="F172" s="143">
        <v>265</v>
      </c>
      <c r="G172" s="143">
        <f t="shared" si="3"/>
        <v>2120</v>
      </c>
      <c r="H172" s="123"/>
      <c r="I172" s="93"/>
      <c r="J172" s="121"/>
    </row>
    <row r="173" spans="1:10" ht="14.25" customHeight="1">
      <c r="A173" s="136" t="s">
        <v>445</v>
      </c>
      <c r="B173" s="125">
        <v>44056</v>
      </c>
      <c r="C173" s="124">
        <v>44144</v>
      </c>
      <c r="D173" s="108" t="s">
        <v>200</v>
      </c>
      <c r="E173" s="142">
        <v>4</v>
      </c>
      <c r="F173" s="143">
        <v>325</v>
      </c>
      <c r="G173" s="143">
        <f t="shared" si="3"/>
        <v>1300</v>
      </c>
      <c r="H173" s="123"/>
      <c r="I173" s="93"/>
      <c r="J173" s="121"/>
    </row>
    <row r="174" spans="1:10" ht="14.25" customHeight="1">
      <c r="A174" s="136" t="s">
        <v>448</v>
      </c>
      <c r="B174" s="125">
        <v>44056</v>
      </c>
      <c r="C174" s="124">
        <v>44144</v>
      </c>
      <c r="D174" s="108" t="s">
        <v>675</v>
      </c>
      <c r="E174" s="142">
        <v>1</v>
      </c>
      <c r="F174" s="143">
        <v>2500</v>
      </c>
      <c r="G174" s="143">
        <f t="shared" si="3"/>
        <v>2500</v>
      </c>
      <c r="H174" s="123"/>
      <c r="I174" s="93"/>
      <c r="J174" s="121"/>
    </row>
    <row r="175" spans="1:10" ht="14.25" customHeight="1">
      <c r="A175" s="136" t="s">
        <v>449</v>
      </c>
      <c r="B175" s="125">
        <v>44056</v>
      </c>
      <c r="C175" s="124">
        <v>44144</v>
      </c>
      <c r="D175" s="108" t="s">
        <v>676</v>
      </c>
      <c r="E175" s="142">
        <v>1</v>
      </c>
      <c r="F175" s="143">
        <v>2500</v>
      </c>
      <c r="G175" s="143">
        <f t="shared" si="3"/>
        <v>2500</v>
      </c>
      <c r="H175" s="123"/>
      <c r="I175" s="93"/>
      <c r="J175" s="121"/>
    </row>
    <row r="176" spans="1:10" ht="14.25" customHeight="1">
      <c r="A176" s="136" t="s">
        <v>451</v>
      </c>
      <c r="B176" s="125">
        <v>44056</v>
      </c>
      <c r="C176" s="124">
        <v>44144</v>
      </c>
      <c r="D176" s="108" t="s">
        <v>206</v>
      </c>
      <c r="E176" s="142">
        <v>14</v>
      </c>
      <c r="F176" s="143">
        <v>375</v>
      </c>
      <c r="G176" s="143">
        <f t="shared" si="3"/>
        <v>5250</v>
      </c>
      <c r="H176" s="123"/>
      <c r="I176" s="93"/>
      <c r="J176" s="121"/>
    </row>
    <row r="177" spans="1:10" ht="14.25" customHeight="1">
      <c r="A177" s="136" t="s">
        <v>462</v>
      </c>
      <c r="B177" s="125">
        <v>44056</v>
      </c>
      <c r="C177" s="124">
        <v>44144</v>
      </c>
      <c r="D177" s="108" t="s">
        <v>699</v>
      </c>
      <c r="E177" s="142">
        <v>5</v>
      </c>
      <c r="F177" s="143">
        <v>2650</v>
      </c>
      <c r="G177" s="143">
        <f t="shared" si="3"/>
        <v>13250</v>
      </c>
      <c r="H177" s="123"/>
      <c r="I177" s="93"/>
      <c r="J177" s="121"/>
    </row>
    <row r="178" spans="1:10" ht="14.25" customHeight="1">
      <c r="A178" s="136" t="s">
        <v>471</v>
      </c>
      <c r="B178" s="125">
        <v>44056</v>
      </c>
      <c r="C178" s="124">
        <v>44144</v>
      </c>
      <c r="D178" s="108" t="s">
        <v>226</v>
      </c>
      <c r="E178" s="142">
        <v>10</v>
      </c>
      <c r="F178" s="143">
        <v>7500</v>
      </c>
      <c r="G178" s="143">
        <f t="shared" si="3"/>
        <v>75000</v>
      </c>
      <c r="H178" s="123"/>
      <c r="I178" s="93"/>
      <c r="J178" s="121"/>
    </row>
    <row r="179" spans="1:10" ht="14.25" customHeight="1">
      <c r="A179" s="136" t="s">
        <v>472</v>
      </c>
      <c r="B179" s="125">
        <v>44056</v>
      </c>
      <c r="C179" s="124">
        <v>44144</v>
      </c>
      <c r="D179" s="108" t="s">
        <v>227</v>
      </c>
      <c r="E179" s="142">
        <v>6</v>
      </c>
      <c r="F179" s="143">
        <v>1350</v>
      </c>
      <c r="G179" s="143">
        <f t="shared" si="3"/>
        <v>8100</v>
      </c>
      <c r="H179" s="123"/>
      <c r="I179" s="93"/>
      <c r="J179" s="121"/>
    </row>
    <row r="180" spans="1:10" ht="14.25" customHeight="1">
      <c r="A180" s="136" t="s">
        <v>473</v>
      </c>
      <c r="B180" s="125">
        <v>44056</v>
      </c>
      <c r="C180" s="124">
        <v>44144</v>
      </c>
      <c r="D180" s="108" t="s">
        <v>228</v>
      </c>
      <c r="E180" s="142">
        <v>3</v>
      </c>
      <c r="F180" s="143">
        <v>3575</v>
      </c>
      <c r="G180" s="143">
        <f t="shared" si="3"/>
        <v>10725</v>
      </c>
      <c r="H180" s="123"/>
      <c r="I180" s="93"/>
      <c r="J180" s="121"/>
    </row>
    <row r="181" spans="1:10" ht="14.25" customHeight="1">
      <c r="A181" s="136" t="s">
        <v>475</v>
      </c>
      <c r="B181" s="125">
        <v>44056</v>
      </c>
      <c r="C181" s="124">
        <v>44144</v>
      </c>
      <c r="D181" s="108" t="s">
        <v>230</v>
      </c>
      <c r="E181" s="142">
        <v>23</v>
      </c>
      <c r="F181" s="143">
        <v>1650</v>
      </c>
      <c r="G181" s="143">
        <f t="shared" si="3"/>
        <v>37950</v>
      </c>
      <c r="H181" s="123"/>
      <c r="I181" s="93"/>
      <c r="J181" s="121"/>
    </row>
    <row r="182" spans="1:10" ht="14.25" customHeight="1">
      <c r="A182" s="136" t="s">
        <v>731</v>
      </c>
      <c r="B182" s="125">
        <v>44056</v>
      </c>
      <c r="C182" s="124">
        <v>44144</v>
      </c>
      <c r="D182" s="108" t="s">
        <v>732</v>
      </c>
      <c r="E182" s="142">
        <v>8</v>
      </c>
      <c r="F182" s="143">
        <v>2365</v>
      </c>
      <c r="G182" s="143">
        <f t="shared" si="3"/>
        <v>18920</v>
      </c>
      <c r="H182" s="123"/>
      <c r="I182" s="93"/>
      <c r="J182" s="121"/>
    </row>
    <row r="183" spans="1:10" ht="14.25" customHeight="1">
      <c r="A183" s="136" t="s">
        <v>727</v>
      </c>
      <c r="B183" s="125">
        <v>44056</v>
      </c>
      <c r="C183" s="124">
        <v>44144</v>
      </c>
      <c r="D183" s="108" t="s">
        <v>728</v>
      </c>
      <c r="E183" s="142">
        <v>4</v>
      </c>
      <c r="F183" s="143">
        <v>995</v>
      </c>
      <c r="G183" s="143">
        <f t="shared" si="3"/>
        <v>3980</v>
      </c>
      <c r="H183" s="123"/>
      <c r="I183" s="93"/>
      <c r="J183" s="121"/>
    </row>
    <row r="184" spans="1:10" ht="14.25" customHeight="1">
      <c r="A184" s="136" t="s">
        <v>476</v>
      </c>
      <c r="B184" s="125">
        <v>44056</v>
      </c>
      <c r="C184" s="124">
        <v>44144</v>
      </c>
      <c r="D184" s="108" t="s">
        <v>703</v>
      </c>
      <c r="E184" s="142">
        <v>1</v>
      </c>
      <c r="F184" s="143">
        <v>7500</v>
      </c>
      <c r="G184" s="143">
        <f t="shared" si="3"/>
        <v>7500</v>
      </c>
      <c r="H184" s="123"/>
      <c r="I184" s="93"/>
      <c r="J184" s="121"/>
    </row>
    <row r="185" spans="1:10" ht="14.25" customHeight="1">
      <c r="A185" s="136" t="s">
        <v>735</v>
      </c>
      <c r="B185" s="125">
        <v>44056</v>
      </c>
      <c r="C185" s="124">
        <v>44144</v>
      </c>
      <c r="D185" s="108" t="s">
        <v>734</v>
      </c>
      <c r="E185" s="142">
        <v>1</v>
      </c>
      <c r="F185" s="143">
        <v>7500</v>
      </c>
      <c r="G185" s="143">
        <f>+E185*F185</f>
        <v>7500</v>
      </c>
      <c r="H185" s="123"/>
      <c r="I185" s="93"/>
      <c r="J185" s="121"/>
    </row>
    <row r="186" spans="1:10" ht="14.25" customHeight="1">
      <c r="A186" s="136" t="s">
        <v>477</v>
      </c>
      <c r="B186" s="125">
        <v>44056</v>
      </c>
      <c r="C186" s="124">
        <v>44144</v>
      </c>
      <c r="D186" s="108" t="s">
        <v>704</v>
      </c>
      <c r="E186" s="142">
        <v>25</v>
      </c>
      <c r="F186" s="143">
        <v>675</v>
      </c>
      <c r="G186" s="143">
        <f t="shared" si="3"/>
        <v>16875</v>
      </c>
      <c r="H186" s="123"/>
      <c r="I186" s="93"/>
      <c r="J186" s="121"/>
    </row>
    <row r="187" spans="1:10" ht="14.25" customHeight="1">
      <c r="A187" s="136" t="s">
        <v>729</v>
      </c>
      <c r="B187" s="125">
        <v>44056</v>
      </c>
      <c r="C187" s="124">
        <v>44144</v>
      </c>
      <c r="D187" s="108" t="s">
        <v>730</v>
      </c>
      <c r="E187" s="142">
        <v>9</v>
      </c>
      <c r="F187" s="143">
        <v>3250</v>
      </c>
      <c r="G187" s="143">
        <f t="shared" si="3"/>
        <v>29250</v>
      </c>
      <c r="H187" s="123"/>
      <c r="I187" s="93"/>
      <c r="J187" s="121"/>
    </row>
    <row r="188" spans="1:10" ht="14.25" customHeight="1">
      <c r="A188" s="136" t="s">
        <v>647</v>
      </c>
      <c r="B188" s="125">
        <v>44056</v>
      </c>
      <c r="C188" s="124">
        <v>44144</v>
      </c>
      <c r="D188" s="108" t="s">
        <v>701</v>
      </c>
      <c r="E188" s="142">
        <v>2</v>
      </c>
      <c r="F188" s="143">
        <v>250</v>
      </c>
      <c r="G188" s="143">
        <f>+E188*F188</f>
        <v>500</v>
      </c>
      <c r="H188" s="123"/>
      <c r="I188" s="93"/>
      <c r="J188" s="121"/>
    </row>
    <row r="189" spans="1:10" ht="14.25" customHeight="1">
      <c r="A189" s="136" t="s">
        <v>447</v>
      </c>
      <c r="B189" s="125">
        <v>44056</v>
      </c>
      <c r="C189" s="124">
        <v>43750</v>
      </c>
      <c r="D189" s="108" t="s">
        <v>202</v>
      </c>
      <c r="E189" s="142">
        <v>1</v>
      </c>
      <c r="F189" s="143">
        <v>350</v>
      </c>
      <c r="G189" s="143">
        <f t="shared" si="3"/>
        <v>350</v>
      </c>
      <c r="H189" s="123"/>
      <c r="I189" s="93"/>
      <c r="J189" s="121"/>
    </row>
    <row r="190" spans="1:10" ht="14.25" customHeight="1">
      <c r="A190" s="136" t="s">
        <v>449</v>
      </c>
      <c r="B190" s="125">
        <v>44056</v>
      </c>
      <c r="C190" s="124">
        <v>43750</v>
      </c>
      <c r="D190" s="108" t="s">
        <v>204</v>
      </c>
      <c r="E190" s="142">
        <v>1</v>
      </c>
      <c r="F190" s="143">
        <v>275</v>
      </c>
      <c r="G190" s="143">
        <f t="shared" si="3"/>
        <v>275</v>
      </c>
      <c r="H190" s="123"/>
      <c r="I190" s="130"/>
      <c r="J190" s="121"/>
    </row>
    <row r="191" spans="1:10" ht="14.25" customHeight="1">
      <c r="A191" s="136" t="s">
        <v>450</v>
      </c>
      <c r="B191" s="125">
        <v>44056</v>
      </c>
      <c r="C191" s="124">
        <v>43750</v>
      </c>
      <c r="D191" s="108" t="s">
        <v>205</v>
      </c>
      <c r="E191" s="142">
        <v>0</v>
      </c>
      <c r="F191" s="143">
        <v>375</v>
      </c>
      <c r="G191" s="143">
        <f aca="true" t="shared" si="4" ref="G191:G203">+E191*F191</f>
        <v>0</v>
      </c>
      <c r="H191" s="123"/>
      <c r="I191" s="93"/>
      <c r="J191" s="121"/>
    </row>
    <row r="192" spans="1:10" ht="14.25" customHeight="1">
      <c r="A192" s="136" t="s">
        <v>453</v>
      </c>
      <c r="B192" s="125">
        <v>44056</v>
      </c>
      <c r="C192" s="124">
        <v>43750</v>
      </c>
      <c r="D192" s="108" t="s">
        <v>208</v>
      </c>
      <c r="E192" s="142">
        <v>0</v>
      </c>
      <c r="F192" s="143">
        <v>210</v>
      </c>
      <c r="G192" s="143">
        <f t="shared" si="4"/>
        <v>0</v>
      </c>
      <c r="H192" s="123"/>
      <c r="I192" s="93"/>
      <c r="J192" s="121"/>
    </row>
    <row r="193" spans="1:10" ht="14.25" customHeight="1">
      <c r="A193" s="136" t="s">
        <v>454</v>
      </c>
      <c r="B193" s="125">
        <v>44056</v>
      </c>
      <c r="C193" s="124">
        <v>43750</v>
      </c>
      <c r="D193" s="108" t="s">
        <v>739</v>
      </c>
      <c r="E193" s="142">
        <v>1</v>
      </c>
      <c r="F193" s="143">
        <v>1250</v>
      </c>
      <c r="G193" s="143">
        <f t="shared" si="4"/>
        <v>1250</v>
      </c>
      <c r="H193" s="123"/>
      <c r="I193" s="93"/>
      <c r="J193" s="121"/>
    </row>
    <row r="194" spans="1:10" ht="14.25" customHeight="1">
      <c r="A194" s="136" t="s">
        <v>455</v>
      </c>
      <c r="B194" s="125">
        <v>44065</v>
      </c>
      <c r="C194" s="124">
        <v>43750</v>
      </c>
      <c r="D194" s="108" t="s">
        <v>739</v>
      </c>
      <c r="E194" s="142">
        <v>1</v>
      </c>
      <c r="F194" s="143">
        <v>1250</v>
      </c>
      <c r="G194" s="143">
        <f t="shared" si="4"/>
        <v>1250</v>
      </c>
      <c r="H194" s="123"/>
      <c r="I194" s="93"/>
      <c r="J194" s="121"/>
    </row>
    <row r="195" spans="1:10" ht="14.25" customHeight="1">
      <c r="A195" s="136" t="s">
        <v>456</v>
      </c>
      <c r="B195" s="125">
        <v>44065</v>
      </c>
      <c r="C195" s="124">
        <v>43750</v>
      </c>
      <c r="D195" s="108" t="s">
        <v>740</v>
      </c>
      <c r="E195" s="142">
        <v>1</v>
      </c>
      <c r="F195" s="143">
        <v>895</v>
      </c>
      <c r="G195" s="143">
        <f t="shared" si="4"/>
        <v>895</v>
      </c>
      <c r="H195" s="123"/>
      <c r="I195" s="93"/>
      <c r="J195" s="121"/>
    </row>
    <row r="196" spans="1:10" ht="14.25" customHeight="1">
      <c r="A196" s="136" t="s">
        <v>457</v>
      </c>
      <c r="B196" s="125">
        <v>44065</v>
      </c>
      <c r="C196" s="124">
        <v>43750</v>
      </c>
      <c r="D196" s="108" t="s">
        <v>741</v>
      </c>
      <c r="E196" s="142">
        <v>1</v>
      </c>
      <c r="F196" s="143">
        <v>350</v>
      </c>
      <c r="G196" s="143">
        <f t="shared" si="4"/>
        <v>350</v>
      </c>
      <c r="H196" s="123"/>
      <c r="I196" s="93"/>
      <c r="J196" s="121"/>
    </row>
    <row r="197" spans="1:10" ht="14.25" customHeight="1">
      <c r="A197" s="136" t="s">
        <v>685</v>
      </c>
      <c r="B197" s="125">
        <v>44065</v>
      </c>
      <c r="C197" s="124">
        <v>43750</v>
      </c>
      <c r="D197" s="108" t="s">
        <v>686</v>
      </c>
      <c r="E197" s="142">
        <v>3</v>
      </c>
      <c r="F197" s="143">
        <v>1350</v>
      </c>
      <c r="G197" s="143">
        <f t="shared" si="4"/>
        <v>4050</v>
      </c>
      <c r="H197" s="123"/>
      <c r="I197" s="93"/>
      <c r="J197" s="121"/>
    </row>
    <row r="198" spans="1:10" ht="14.25" customHeight="1">
      <c r="A198" s="136" t="s">
        <v>643</v>
      </c>
      <c r="B198" s="125">
        <v>44065</v>
      </c>
      <c r="C198" s="124">
        <v>43750</v>
      </c>
      <c r="D198" s="108" t="s">
        <v>640</v>
      </c>
      <c r="E198" s="142">
        <v>2</v>
      </c>
      <c r="F198" s="143">
        <v>350</v>
      </c>
      <c r="G198" s="143">
        <f t="shared" si="4"/>
        <v>700</v>
      </c>
      <c r="H198" s="123"/>
      <c r="I198" s="93"/>
      <c r="J198" s="121"/>
    </row>
    <row r="199" spans="1:10" ht="14.25" customHeight="1">
      <c r="A199" s="136" t="s">
        <v>487</v>
      </c>
      <c r="B199" s="125">
        <v>44065</v>
      </c>
      <c r="C199" s="124">
        <v>43750</v>
      </c>
      <c r="D199" s="108" t="s">
        <v>242</v>
      </c>
      <c r="E199" s="142">
        <v>26</v>
      </c>
      <c r="F199" s="143">
        <v>150</v>
      </c>
      <c r="G199" s="143">
        <f t="shared" si="4"/>
        <v>3900</v>
      </c>
      <c r="H199" s="123"/>
      <c r="I199" s="93"/>
      <c r="J199" s="121"/>
    </row>
    <row r="200" spans="1:10" ht="14.25" customHeight="1">
      <c r="A200" s="136" t="s">
        <v>632</v>
      </c>
      <c r="B200" s="125">
        <v>44065</v>
      </c>
      <c r="C200" s="124">
        <v>43750</v>
      </c>
      <c r="D200" s="108" t="s">
        <v>660</v>
      </c>
      <c r="E200" s="142">
        <v>7</v>
      </c>
      <c r="F200" s="143">
        <v>250</v>
      </c>
      <c r="G200" s="143">
        <f t="shared" si="4"/>
        <v>1750</v>
      </c>
      <c r="H200" s="123"/>
      <c r="I200" s="130"/>
      <c r="J200" s="121"/>
    </row>
    <row r="201" spans="1:10" ht="14.25" customHeight="1">
      <c r="A201" s="136" t="s">
        <v>681</v>
      </c>
      <c r="B201" s="125">
        <v>44065</v>
      </c>
      <c r="C201" s="124">
        <v>43750</v>
      </c>
      <c r="D201" s="108" t="s">
        <v>682</v>
      </c>
      <c r="E201" s="142">
        <v>0</v>
      </c>
      <c r="F201" s="143">
        <v>65</v>
      </c>
      <c r="G201" s="143">
        <f t="shared" si="4"/>
        <v>0</v>
      </c>
      <c r="H201" s="123"/>
      <c r="I201" s="130"/>
      <c r="J201" s="121"/>
    </row>
    <row r="202" spans="1:10" ht="14.25" customHeight="1">
      <c r="A202" s="136" t="s">
        <v>622</v>
      </c>
      <c r="B202" s="125">
        <v>44065</v>
      </c>
      <c r="C202" s="124">
        <v>43750</v>
      </c>
      <c r="D202" s="108" t="s">
        <v>679</v>
      </c>
      <c r="E202" s="142">
        <v>14</v>
      </c>
      <c r="F202" s="143">
        <v>320</v>
      </c>
      <c r="G202" s="143">
        <f t="shared" si="4"/>
        <v>4480</v>
      </c>
      <c r="H202" s="123"/>
      <c r="I202" s="130"/>
      <c r="J202" s="121"/>
    </row>
    <row r="203" spans="1:10" ht="14.25" customHeight="1">
      <c r="A203" s="136" t="s">
        <v>488</v>
      </c>
      <c r="B203" s="125">
        <v>44065</v>
      </c>
      <c r="C203" s="124">
        <v>43750</v>
      </c>
      <c r="D203" s="108" t="s">
        <v>243</v>
      </c>
      <c r="E203" s="142">
        <v>15</v>
      </c>
      <c r="F203" s="143">
        <v>25</v>
      </c>
      <c r="G203" s="143">
        <f t="shared" si="4"/>
        <v>375</v>
      </c>
      <c r="H203" s="123"/>
      <c r="I203" s="130"/>
      <c r="J203" s="121"/>
    </row>
    <row r="204" spans="1:10" ht="14.25" customHeight="1">
      <c r="A204" s="136" t="s">
        <v>619</v>
      </c>
      <c r="B204" s="125">
        <v>44065</v>
      </c>
      <c r="C204" s="124">
        <v>43750</v>
      </c>
      <c r="D204" s="108" t="s">
        <v>618</v>
      </c>
      <c r="E204" s="142">
        <v>97</v>
      </c>
      <c r="F204" s="143">
        <v>35</v>
      </c>
      <c r="G204" s="143">
        <f aca="true" t="shared" si="5" ref="G204:G273">+E204*F204</f>
        <v>3395</v>
      </c>
      <c r="H204" s="123"/>
      <c r="I204" s="130"/>
      <c r="J204" s="121"/>
    </row>
    <row r="205" spans="1:10" ht="15" customHeight="1">
      <c r="A205" s="136" t="s">
        <v>643</v>
      </c>
      <c r="B205" s="125">
        <v>44065</v>
      </c>
      <c r="C205" s="124">
        <v>43750</v>
      </c>
      <c r="D205" s="108" t="s">
        <v>661</v>
      </c>
      <c r="E205" s="142">
        <v>23</v>
      </c>
      <c r="F205" s="143">
        <v>75</v>
      </c>
      <c r="G205" s="143">
        <f t="shared" si="5"/>
        <v>1725</v>
      </c>
      <c r="H205" s="123"/>
      <c r="I205" s="130"/>
      <c r="J205" s="121"/>
    </row>
    <row r="206" spans="1:10" ht="15" customHeight="1">
      <c r="A206" s="136" t="s">
        <v>717</v>
      </c>
      <c r="B206" s="125">
        <v>44065</v>
      </c>
      <c r="C206" s="124">
        <v>43750</v>
      </c>
      <c r="D206" s="108" t="s">
        <v>722</v>
      </c>
      <c r="E206" s="142">
        <v>3</v>
      </c>
      <c r="F206" s="143">
        <v>385</v>
      </c>
      <c r="G206" s="143">
        <f>+E206*F206</f>
        <v>1155</v>
      </c>
      <c r="H206" s="123"/>
      <c r="I206" s="130"/>
      <c r="J206" s="121"/>
    </row>
    <row r="207" spans="1:10" ht="15" customHeight="1">
      <c r="A207" s="136" t="s">
        <v>723</v>
      </c>
      <c r="B207" s="125">
        <v>44065</v>
      </c>
      <c r="C207" s="124">
        <v>43750</v>
      </c>
      <c r="D207" s="108" t="s">
        <v>724</v>
      </c>
      <c r="E207" s="142">
        <v>5</v>
      </c>
      <c r="F207" s="143">
        <v>265</v>
      </c>
      <c r="G207" s="143">
        <f>+E207*F207</f>
        <v>1325</v>
      </c>
      <c r="H207" s="123"/>
      <c r="I207" s="130"/>
      <c r="J207" s="121"/>
    </row>
    <row r="208" spans="1:10" ht="14.25" customHeight="1">
      <c r="A208" s="136" t="s">
        <v>490</v>
      </c>
      <c r="B208" s="125">
        <v>44065</v>
      </c>
      <c r="C208" s="124">
        <v>43750</v>
      </c>
      <c r="D208" s="108" t="s">
        <v>725</v>
      </c>
      <c r="E208" s="142">
        <v>18</v>
      </c>
      <c r="F208" s="143">
        <v>135</v>
      </c>
      <c r="G208" s="143">
        <f t="shared" si="5"/>
        <v>2430</v>
      </c>
      <c r="H208" s="123"/>
      <c r="I208" s="131"/>
      <c r="J208" s="121"/>
    </row>
    <row r="209" spans="1:10" ht="14.25" customHeight="1">
      <c r="A209" s="136" t="s">
        <v>644</v>
      </c>
      <c r="B209" s="125">
        <v>44065</v>
      </c>
      <c r="C209" s="124">
        <v>43750</v>
      </c>
      <c r="D209" s="108" t="s">
        <v>662</v>
      </c>
      <c r="E209" s="142">
        <v>2</v>
      </c>
      <c r="F209" s="143">
        <v>135</v>
      </c>
      <c r="G209" s="143">
        <f t="shared" si="5"/>
        <v>270</v>
      </c>
      <c r="H209" s="123"/>
      <c r="I209" s="131"/>
      <c r="J209" s="121"/>
    </row>
    <row r="210" spans="1:10" ht="14.25" customHeight="1">
      <c r="A210" s="136" t="s">
        <v>645</v>
      </c>
      <c r="B210" s="125">
        <v>44065</v>
      </c>
      <c r="C210" s="124">
        <v>43750</v>
      </c>
      <c r="D210" s="108" t="s">
        <v>663</v>
      </c>
      <c r="E210" s="142">
        <v>5</v>
      </c>
      <c r="F210" s="143">
        <v>125</v>
      </c>
      <c r="G210" s="143">
        <f t="shared" si="5"/>
        <v>625</v>
      </c>
      <c r="H210" s="123"/>
      <c r="I210" s="131"/>
      <c r="J210" s="121"/>
    </row>
    <row r="211" spans="1:10" ht="14.25" customHeight="1">
      <c r="A211" s="136" t="s">
        <v>646</v>
      </c>
      <c r="B211" s="125">
        <v>44065</v>
      </c>
      <c r="C211" s="124">
        <v>43750</v>
      </c>
      <c r="D211" s="108" t="s">
        <v>664</v>
      </c>
      <c r="E211" s="142">
        <v>56</v>
      </c>
      <c r="F211" s="143">
        <v>45</v>
      </c>
      <c r="G211" s="143">
        <f t="shared" si="5"/>
        <v>2520</v>
      </c>
      <c r="H211" s="123"/>
      <c r="I211" s="131"/>
      <c r="J211" s="121"/>
    </row>
    <row r="212" spans="1:10" ht="14.25" customHeight="1">
      <c r="A212" s="136" t="s">
        <v>492</v>
      </c>
      <c r="B212" s="125">
        <v>44065</v>
      </c>
      <c r="C212" s="124">
        <v>43750</v>
      </c>
      <c r="D212" s="108" t="s">
        <v>246</v>
      </c>
      <c r="E212" s="142">
        <v>142</v>
      </c>
      <c r="F212" s="143">
        <v>175</v>
      </c>
      <c r="G212" s="143">
        <f t="shared" si="5"/>
        <v>24850</v>
      </c>
      <c r="H212" s="123"/>
      <c r="I212" s="131"/>
      <c r="J212" s="121"/>
    </row>
    <row r="213" spans="1:10" ht="14.25" customHeight="1">
      <c r="A213" s="136" t="s">
        <v>494</v>
      </c>
      <c r="B213" s="125">
        <v>44065</v>
      </c>
      <c r="C213" s="124">
        <v>43750</v>
      </c>
      <c r="D213" s="108" t="s">
        <v>248</v>
      </c>
      <c r="E213" s="142">
        <v>97</v>
      </c>
      <c r="F213" s="143">
        <v>125</v>
      </c>
      <c r="G213" s="143">
        <f t="shared" si="5"/>
        <v>12125</v>
      </c>
      <c r="H213" s="123"/>
      <c r="I213" s="131"/>
      <c r="J213" s="121"/>
    </row>
    <row r="214" spans="1:10" ht="14.25" customHeight="1">
      <c r="A214" s="136" t="s">
        <v>495</v>
      </c>
      <c r="B214" s="125">
        <v>44065</v>
      </c>
      <c r="C214" s="124">
        <v>43750</v>
      </c>
      <c r="D214" s="108" t="s">
        <v>249</v>
      </c>
      <c r="E214" s="142">
        <v>9</v>
      </c>
      <c r="F214" s="143">
        <v>2750</v>
      </c>
      <c r="G214" s="143">
        <f t="shared" si="5"/>
        <v>24750</v>
      </c>
      <c r="H214" s="123"/>
      <c r="I214" s="131"/>
      <c r="J214" s="121"/>
    </row>
    <row r="215" spans="1:10" ht="14.25" customHeight="1">
      <c r="A215" s="136" t="s">
        <v>496</v>
      </c>
      <c r="B215" s="125">
        <v>44065</v>
      </c>
      <c r="C215" s="124">
        <v>43750</v>
      </c>
      <c r="D215" s="108" t="s">
        <v>721</v>
      </c>
      <c r="E215" s="142">
        <v>1</v>
      </c>
      <c r="F215" s="143">
        <v>199.93</v>
      </c>
      <c r="G215" s="143">
        <f t="shared" si="5"/>
        <v>199.93</v>
      </c>
      <c r="H215" s="123"/>
      <c r="I215" s="131"/>
      <c r="J215" s="121"/>
    </row>
    <row r="216" spans="1:10" ht="14.25" customHeight="1">
      <c r="A216" s="136" t="s">
        <v>646</v>
      </c>
      <c r="B216" s="125">
        <v>44065</v>
      </c>
      <c r="C216" s="124">
        <v>43750</v>
      </c>
      <c r="D216" s="108" t="s">
        <v>665</v>
      </c>
      <c r="E216" s="142">
        <v>7</v>
      </c>
      <c r="F216" s="143">
        <v>45</v>
      </c>
      <c r="G216" s="143">
        <f t="shared" si="5"/>
        <v>315</v>
      </c>
      <c r="H216" s="123"/>
      <c r="I216" s="131"/>
      <c r="J216" s="121"/>
    </row>
    <row r="217" spans="1:10" ht="14.25" customHeight="1">
      <c r="A217" s="136" t="s">
        <v>498</v>
      </c>
      <c r="B217" s="125">
        <v>44065</v>
      </c>
      <c r="C217" s="124">
        <v>43750</v>
      </c>
      <c r="D217" s="108" t="s">
        <v>252</v>
      </c>
      <c r="E217" s="142">
        <v>2</v>
      </c>
      <c r="F217" s="143">
        <v>215</v>
      </c>
      <c r="G217" s="143">
        <f t="shared" si="5"/>
        <v>430</v>
      </c>
      <c r="H217" s="123"/>
      <c r="I217" s="131"/>
      <c r="J217" s="121"/>
    </row>
    <row r="218" spans="1:10" ht="14.25" customHeight="1">
      <c r="A218" s="136" t="s">
        <v>501</v>
      </c>
      <c r="B218" s="125">
        <v>44096</v>
      </c>
      <c r="C218" s="124">
        <v>43750</v>
      </c>
      <c r="D218" s="108" t="s">
        <v>720</v>
      </c>
      <c r="E218" s="142">
        <v>27</v>
      </c>
      <c r="F218" s="143">
        <v>275</v>
      </c>
      <c r="G218" s="143">
        <f t="shared" si="5"/>
        <v>7425</v>
      </c>
      <c r="H218" s="123"/>
      <c r="I218" s="131"/>
      <c r="J218" s="121"/>
    </row>
    <row r="219" spans="1:10" ht="14.25" customHeight="1">
      <c r="A219" s="136" t="s">
        <v>502</v>
      </c>
      <c r="B219" s="125">
        <v>44096</v>
      </c>
      <c r="C219" s="124">
        <v>43750</v>
      </c>
      <c r="D219" s="108" t="s">
        <v>256</v>
      </c>
      <c r="E219" s="142">
        <v>165</v>
      </c>
      <c r="F219" s="143">
        <v>75</v>
      </c>
      <c r="G219" s="143">
        <f t="shared" si="5"/>
        <v>12375</v>
      </c>
      <c r="H219" s="123"/>
      <c r="I219" s="131"/>
      <c r="J219" s="121"/>
    </row>
    <row r="220" spans="1:10" ht="14.25" customHeight="1">
      <c r="A220" s="136" t="s">
        <v>504</v>
      </c>
      <c r="B220" s="125">
        <v>44096</v>
      </c>
      <c r="C220" s="124">
        <v>43750</v>
      </c>
      <c r="D220" s="108" t="s">
        <v>258</v>
      </c>
      <c r="E220" s="142">
        <v>33</v>
      </c>
      <c r="F220" s="143">
        <v>211.78</v>
      </c>
      <c r="G220" s="143">
        <f t="shared" si="5"/>
        <v>6988.74</v>
      </c>
      <c r="H220" s="123"/>
      <c r="I220" s="131"/>
      <c r="J220" s="121"/>
    </row>
    <row r="221" spans="1:10" ht="14.25" customHeight="1">
      <c r="A221" s="136" t="s">
        <v>680</v>
      </c>
      <c r="B221" s="125">
        <v>44096</v>
      </c>
      <c r="C221" s="124">
        <v>43750</v>
      </c>
      <c r="D221" s="108" t="s">
        <v>716</v>
      </c>
      <c r="E221" s="142">
        <v>88</v>
      </c>
      <c r="F221" s="143">
        <v>45</v>
      </c>
      <c r="G221" s="143">
        <f>+E221*F221</f>
        <v>3960</v>
      </c>
      <c r="H221" s="123"/>
      <c r="I221" s="131"/>
      <c r="J221" s="121"/>
    </row>
    <row r="222" spans="1:10" ht="14.25" customHeight="1">
      <c r="A222" s="136" t="s">
        <v>506</v>
      </c>
      <c r="B222" s="125">
        <v>44096</v>
      </c>
      <c r="C222" s="124">
        <v>43750</v>
      </c>
      <c r="D222" s="108" t="s">
        <v>726</v>
      </c>
      <c r="E222" s="142">
        <v>36</v>
      </c>
      <c r="F222" s="143">
        <v>125</v>
      </c>
      <c r="G222" s="143">
        <f t="shared" si="5"/>
        <v>4500</v>
      </c>
      <c r="H222" s="123"/>
      <c r="I222" s="131"/>
      <c r="J222" s="121"/>
    </row>
    <row r="223" spans="1:10" ht="14.25" customHeight="1">
      <c r="A223" s="136" t="s">
        <v>680</v>
      </c>
      <c r="B223" s="125">
        <v>44096</v>
      </c>
      <c r="C223" s="124">
        <v>43750</v>
      </c>
      <c r="D223" s="108" t="s">
        <v>677</v>
      </c>
      <c r="E223" s="142">
        <v>24</v>
      </c>
      <c r="F223" s="143">
        <v>45</v>
      </c>
      <c r="G223" s="143">
        <f t="shared" si="5"/>
        <v>1080</v>
      </c>
      <c r="H223" s="123"/>
      <c r="I223" s="131"/>
      <c r="J223" s="121"/>
    </row>
    <row r="224" spans="1:10" ht="14.25" customHeight="1">
      <c r="A224" s="136" t="s">
        <v>507</v>
      </c>
      <c r="B224" s="125">
        <v>44096</v>
      </c>
      <c r="C224" s="124">
        <v>43750</v>
      </c>
      <c r="D224" s="108" t="s">
        <v>261</v>
      </c>
      <c r="E224" s="142">
        <v>73</v>
      </c>
      <c r="F224" s="143">
        <v>130</v>
      </c>
      <c r="G224" s="143">
        <f t="shared" si="5"/>
        <v>9490</v>
      </c>
      <c r="H224" s="123"/>
      <c r="I224" s="131"/>
      <c r="J224" s="121"/>
    </row>
    <row r="225" spans="1:10" ht="14.25" customHeight="1">
      <c r="A225" s="136" t="s">
        <v>510</v>
      </c>
      <c r="B225" s="125">
        <v>44096</v>
      </c>
      <c r="C225" s="124">
        <v>43750</v>
      </c>
      <c r="D225" s="108" t="s">
        <v>652</v>
      </c>
      <c r="E225" s="142">
        <v>15</v>
      </c>
      <c r="F225" s="143">
        <v>35</v>
      </c>
      <c r="G225" s="143">
        <f t="shared" si="5"/>
        <v>525</v>
      </c>
      <c r="H225" s="123"/>
      <c r="I225" s="131"/>
      <c r="J225" s="121"/>
    </row>
    <row r="226" spans="1:10" ht="14.25" customHeight="1">
      <c r="A226" s="136" t="s">
        <v>511</v>
      </c>
      <c r="B226" s="125">
        <v>44096</v>
      </c>
      <c r="C226" s="124">
        <v>43750</v>
      </c>
      <c r="D226" s="108" t="s">
        <v>265</v>
      </c>
      <c r="E226" s="142">
        <v>11</v>
      </c>
      <c r="F226" s="143">
        <v>150</v>
      </c>
      <c r="G226" s="143">
        <f t="shared" si="5"/>
        <v>1650</v>
      </c>
      <c r="H226" s="123"/>
      <c r="I226" s="131"/>
      <c r="J226" s="121"/>
    </row>
    <row r="227" spans="1:10" ht="14.25" customHeight="1">
      <c r="A227" s="136" t="s">
        <v>718</v>
      </c>
      <c r="B227" s="125">
        <v>44096</v>
      </c>
      <c r="C227" s="124">
        <v>43750</v>
      </c>
      <c r="D227" s="108" t="s">
        <v>719</v>
      </c>
      <c r="E227" s="142">
        <v>20</v>
      </c>
      <c r="F227" s="143">
        <v>350</v>
      </c>
      <c r="G227" s="143">
        <f>+E227*F227</f>
        <v>7000</v>
      </c>
      <c r="H227" s="123"/>
      <c r="I227" s="131"/>
      <c r="J227" s="121"/>
    </row>
    <row r="228" spans="1:10" ht="14.25" customHeight="1">
      <c r="A228" s="136" t="s">
        <v>512</v>
      </c>
      <c r="B228" s="125">
        <v>44096</v>
      </c>
      <c r="C228" s="124">
        <v>43750</v>
      </c>
      <c r="D228" s="108" t="s">
        <v>678</v>
      </c>
      <c r="E228" s="142">
        <v>85</v>
      </c>
      <c r="F228" s="143">
        <v>125</v>
      </c>
      <c r="G228" s="143">
        <f t="shared" si="5"/>
        <v>10625</v>
      </c>
      <c r="H228" s="123"/>
      <c r="I228" s="131"/>
      <c r="J228" s="121"/>
    </row>
    <row r="229" spans="1:10" ht="14.25" customHeight="1">
      <c r="A229" s="136" t="s">
        <v>513</v>
      </c>
      <c r="B229" s="125">
        <v>44096</v>
      </c>
      <c r="C229" s="124">
        <v>43750</v>
      </c>
      <c r="D229" s="108" t="s">
        <v>666</v>
      </c>
      <c r="E229" s="142">
        <v>35</v>
      </c>
      <c r="F229" s="143">
        <v>275</v>
      </c>
      <c r="G229" s="143">
        <f t="shared" si="5"/>
        <v>9625</v>
      </c>
      <c r="H229" s="123"/>
      <c r="I229" s="131"/>
      <c r="J229" s="121"/>
    </row>
    <row r="230" spans="1:10" ht="14.25" customHeight="1">
      <c r="A230" s="136" t="s">
        <v>514</v>
      </c>
      <c r="B230" s="125">
        <v>44096</v>
      </c>
      <c r="C230" s="124">
        <v>43750</v>
      </c>
      <c r="D230" s="108" t="s">
        <v>620</v>
      </c>
      <c r="E230" s="142">
        <v>12</v>
      </c>
      <c r="F230" s="143">
        <v>125</v>
      </c>
      <c r="G230" s="143">
        <f t="shared" si="5"/>
        <v>1500</v>
      </c>
      <c r="H230" s="123"/>
      <c r="I230" s="131"/>
      <c r="J230" s="121"/>
    </row>
    <row r="231" spans="1:10" ht="14.25" customHeight="1">
      <c r="A231" s="136" t="s">
        <v>621</v>
      </c>
      <c r="B231" s="125">
        <v>44096</v>
      </c>
      <c r="C231" s="124">
        <v>43750</v>
      </c>
      <c r="D231" s="108" t="s">
        <v>635</v>
      </c>
      <c r="E231" s="142">
        <v>97</v>
      </c>
      <c r="F231" s="143">
        <v>225</v>
      </c>
      <c r="G231" s="143">
        <f t="shared" si="5"/>
        <v>21825</v>
      </c>
      <c r="H231" s="123"/>
      <c r="I231" s="131"/>
      <c r="J231" s="121"/>
    </row>
    <row r="232" spans="1:10" ht="14.25" customHeight="1">
      <c r="A232" s="136" t="s">
        <v>627</v>
      </c>
      <c r="B232" s="125">
        <v>44096</v>
      </c>
      <c r="C232" s="124">
        <v>43750</v>
      </c>
      <c r="D232" s="108" t="s">
        <v>624</v>
      </c>
      <c r="E232" s="142">
        <v>5</v>
      </c>
      <c r="F232" s="143">
        <v>175</v>
      </c>
      <c r="G232" s="143">
        <f t="shared" si="5"/>
        <v>875</v>
      </c>
      <c r="H232" s="123"/>
      <c r="I232" s="131"/>
      <c r="J232" s="121"/>
    </row>
    <row r="233" spans="1:15" ht="14.25" customHeight="1">
      <c r="A233" s="136" t="s">
        <v>564</v>
      </c>
      <c r="B233" s="125">
        <v>44096</v>
      </c>
      <c r="C233" s="124">
        <v>44177</v>
      </c>
      <c r="D233" s="108" t="s">
        <v>649</v>
      </c>
      <c r="E233" s="142">
        <v>2</v>
      </c>
      <c r="F233" s="143">
        <v>527.1</v>
      </c>
      <c r="G233" s="143">
        <f t="shared" si="5"/>
        <v>1054.2</v>
      </c>
      <c r="H233" s="123"/>
      <c r="I233" s="131"/>
      <c r="J233" s="121"/>
      <c r="L233" s="26"/>
      <c r="M233" s="26"/>
      <c r="N233" s="26"/>
      <c r="O233" s="26"/>
    </row>
    <row r="234" spans="1:17" ht="14.25" customHeight="1">
      <c r="A234" s="136" t="s">
        <v>565</v>
      </c>
      <c r="B234" s="125">
        <v>44096</v>
      </c>
      <c r="C234" s="124">
        <v>44177</v>
      </c>
      <c r="D234" s="108" t="s">
        <v>743</v>
      </c>
      <c r="E234" s="142">
        <v>2</v>
      </c>
      <c r="F234" s="143">
        <v>81.72</v>
      </c>
      <c r="G234" s="143">
        <f t="shared" si="5"/>
        <v>163.44</v>
      </c>
      <c r="H234" s="123"/>
      <c r="I234" s="149"/>
      <c r="J234" s="150"/>
      <c r="K234" s="151"/>
      <c r="L234" s="152"/>
      <c r="M234" s="152"/>
      <c r="N234" s="153"/>
      <c r="O234" s="152"/>
      <c r="P234" s="152"/>
      <c r="Q234" s="153"/>
    </row>
    <row r="235" spans="1:10" ht="14.25" customHeight="1">
      <c r="A235" s="136" t="s">
        <v>566</v>
      </c>
      <c r="B235" s="125">
        <v>44096</v>
      </c>
      <c r="C235" s="124">
        <v>44177</v>
      </c>
      <c r="D235" s="108" t="s">
        <v>649</v>
      </c>
      <c r="E235" s="142">
        <v>2</v>
      </c>
      <c r="F235" s="143">
        <v>30.31</v>
      </c>
      <c r="G235" s="143">
        <f t="shared" si="5"/>
        <v>60.62</v>
      </c>
      <c r="H235" s="123"/>
      <c r="I235" s="131"/>
      <c r="J235" s="121"/>
    </row>
    <row r="236" spans="1:10" ht="14.25" customHeight="1">
      <c r="A236" s="136" t="s">
        <v>567</v>
      </c>
      <c r="B236" s="125">
        <v>44096</v>
      </c>
      <c r="C236" s="124">
        <v>44177</v>
      </c>
      <c r="D236" s="108" t="s">
        <v>522</v>
      </c>
      <c r="E236" s="142">
        <v>5</v>
      </c>
      <c r="F236" s="143">
        <v>50</v>
      </c>
      <c r="G236" s="143">
        <f t="shared" si="5"/>
        <v>250</v>
      </c>
      <c r="H236" s="123"/>
      <c r="I236" s="131"/>
      <c r="J236" s="121"/>
    </row>
    <row r="237" spans="1:10" ht="14.25" customHeight="1">
      <c r="A237" s="136" t="s">
        <v>568</v>
      </c>
      <c r="B237" s="125">
        <v>44096</v>
      </c>
      <c r="C237" s="124">
        <v>44177</v>
      </c>
      <c r="D237" s="108" t="s">
        <v>523</v>
      </c>
      <c r="E237" s="142">
        <v>4</v>
      </c>
      <c r="F237" s="143">
        <v>132.53</v>
      </c>
      <c r="G237" s="143">
        <f t="shared" si="5"/>
        <v>530.12</v>
      </c>
      <c r="H237" s="123"/>
      <c r="I237" s="131"/>
      <c r="J237" s="121"/>
    </row>
    <row r="238" spans="1:10" ht="14.25" customHeight="1">
      <c r="A238" s="136" t="s">
        <v>569</v>
      </c>
      <c r="B238" s="125">
        <v>44096</v>
      </c>
      <c r="C238" s="124">
        <v>44177</v>
      </c>
      <c r="D238" s="108" t="s">
        <v>524</v>
      </c>
      <c r="E238" s="142">
        <v>1</v>
      </c>
      <c r="F238" s="143">
        <v>8700</v>
      </c>
      <c r="G238" s="143">
        <f t="shared" si="5"/>
        <v>8700</v>
      </c>
      <c r="H238" s="123"/>
      <c r="I238" s="131"/>
      <c r="J238" s="121"/>
    </row>
    <row r="239" spans="1:10" ht="14.25" customHeight="1">
      <c r="A239" s="136" t="s">
        <v>570</v>
      </c>
      <c r="B239" s="125">
        <v>44096</v>
      </c>
      <c r="C239" s="124">
        <v>44177</v>
      </c>
      <c r="D239" s="108" t="s">
        <v>525</v>
      </c>
      <c r="E239" s="142">
        <v>4</v>
      </c>
      <c r="F239" s="143">
        <v>900</v>
      </c>
      <c r="G239" s="143">
        <f t="shared" si="5"/>
        <v>3600</v>
      </c>
      <c r="H239" s="123"/>
      <c r="I239" s="131"/>
      <c r="J239" s="121"/>
    </row>
    <row r="240" spans="1:10" ht="14.25" customHeight="1">
      <c r="A240" s="136" t="s">
        <v>571</v>
      </c>
      <c r="B240" s="125">
        <v>44096</v>
      </c>
      <c r="C240" s="124">
        <v>44177</v>
      </c>
      <c r="D240" s="108" t="s">
        <v>526</v>
      </c>
      <c r="E240" s="142">
        <v>8</v>
      </c>
      <c r="F240" s="143">
        <v>900</v>
      </c>
      <c r="G240" s="143">
        <f t="shared" si="5"/>
        <v>7200</v>
      </c>
      <c r="H240" s="123"/>
      <c r="I240" s="131"/>
      <c r="J240" s="121"/>
    </row>
    <row r="241" spans="1:10" ht="14.25" customHeight="1">
      <c r="A241" s="136" t="s">
        <v>572</v>
      </c>
      <c r="B241" s="125">
        <v>44096</v>
      </c>
      <c r="C241" s="124">
        <v>44177</v>
      </c>
      <c r="D241" s="108" t="s">
        <v>527</v>
      </c>
      <c r="E241" s="142">
        <v>16</v>
      </c>
      <c r="F241" s="143">
        <v>650</v>
      </c>
      <c r="G241" s="143">
        <f t="shared" si="5"/>
        <v>10400</v>
      </c>
      <c r="H241" s="123"/>
      <c r="I241" s="131"/>
      <c r="J241" s="121"/>
    </row>
    <row r="242" spans="1:10" ht="14.25" customHeight="1">
      <c r="A242" s="136" t="s">
        <v>573</v>
      </c>
      <c r="B242" s="125">
        <v>44096</v>
      </c>
      <c r="C242" s="124">
        <v>44177</v>
      </c>
      <c r="D242" s="108" t="s">
        <v>528</v>
      </c>
      <c r="E242" s="142">
        <v>2</v>
      </c>
      <c r="F242" s="143">
        <v>650</v>
      </c>
      <c r="G242" s="143">
        <f t="shared" si="5"/>
        <v>1300</v>
      </c>
      <c r="H242" s="123"/>
      <c r="I242" s="131"/>
      <c r="J242" s="121"/>
    </row>
    <row r="243" spans="1:10" ht="14.25" customHeight="1">
      <c r="A243" s="136" t="s">
        <v>574</v>
      </c>
      <c r="B243" s="125">
        <v>44096</v>
      </c>
      <c r="C243" s="124">
        <v>44177</v>
      </c>
      <c r="D243" s="108" t="s">
        <v>529</v>
      </c>
      <c r="E243" s="142">
        <v>9</v>
      </c>
      <c r="F243" s="143">
        <v>1050</v>
      </c>
      <c r="G243" s="143">
        <f t="shared" si="5"/>
        <v>9450</v>
      </c>
      <c r="H243" s="123"/>
      <c r="I243" s="131"/>
      <c r="J243" s="121"/>
    </row>
    <row r="244" spans="1:10" ht="14.25" customHeight="1">
      <c r="A244" s="136" t="s">
        <v>575</v>
      </c>
      <c r="B244" s="125">
        <v>44096</v>
      </c>
      <c r="C244" s="124">
        <v>44177</v>
      </c>
      <c r="D244" s="108" t="s">
        <v>744</v>
      </c>
      <c r="E244" s="142">
        <v>11</v>
      </c>
      <c r="F244" s="143">
        <v>2041.4</v>
      </c>
      <c r="G244" s="143">
        <f t="shared" si="5"/>
        <v>22455.4</v>
      </c>
      <c r="H244" s="123"/>
      <c r="I244" s="131"/>
      <c r="J244" s="121"/>
    </row>
    <row r="245" spans="1:10" ht="14.25" customHeight="1">
      <c r="A245" s="136" t="s">
        <v>576</v>
      </c>
      <c r="B245" s="125">
        <v>44096</v>
      </c>
      <c r="C245" s="124">
        <v>44177</v>
      </c>
      <c r="D245" s="108" t="s">
        <v>530</v>
      </c>
      <c r="E245" s="142">
        <v>6</v>
      </c>
      <c r="F245" s="143">
        <v>569.89</v>
      </c>
      <c r="G245" s="143">
        <f t="shared" si="5"/>
        <v>3419.34</v>
      </c>
      <c r="H245" s="123"/>
      <c r="I245" s="131"/>
      <c r="J245" s="121"/>
    </row>
    <row r="246" spans="1:10" ht="14.25" customHeight="1">
      <c r="A246" s="136" t="s">
        <v>577</v>
      </c>
      <c r="B246" s="125">
        <v>44096</v>
      </c>
      <c r="C246" s="124">
        <v>44177</v>
      </c>
      <c r="D246" s="108" t="s">
        <v>531</v>
      </c>
      <c r="E246" s="142">
        <v>8</v>
      </c>
      <c r="F246" s="143">
        <v>569.89</v>
      </c>
      <c r="G246" s="143">
        <f t="shared" si="5"/>
        <v>4559.12</v>
      </c>
      <c r="H246" s="123"/>
      <c r="I246" s="131"/>
      <c r="J246" s="121"/>
    </row>
    <row r="247" spans="1:10" ht="14.25" customHeight="1">
      <c r="A247" s="136" t="s">
        <v>578</v>
      </c>
      <c r="B247" s="125">
        <v>44096</v>
      </c>
      <c r="C247" s="124">
        <v>44177</v>
      </c>
      <c r="D247" s="108" t="s">
        <v>532</v>
      </c>
      <c r="E247" s="142">
        <v>8</v>
      </c>
      <c r="F247" s="143">
        <v>569.89</v>
      </c>
      <c r="G247" s="143">
        <f t="shared" si="5"/>
        <v>4559.12</v>
      </c>
      <c r="H247" s="123"/>
      <c r="I247" s="131"/>
      <c r="J247" s="121"/>
    </row>
    <row r="248" spans="1:10" ht="14.25" customHeight="1">
      <c r="A248" s="136" t="s">
        <v>579</v>
      </c>
      <c r="B248" s="125">
        <v>44096</v>
      </c>
      <c r="C248" s="124">
        <v>44177</v>
      </c>
      <c r="D248" s="108" t="s">
        <v>533</v>
      </c>
      <c r="E248" s="142">
        <v>8</v>
      </c>
      <c r="F248" s="143">
        <v>569.89</v>
      </c>
      <c r="G248" s="143">
        <f t="shared" si="5"/>
        <v>4559.12</v>
      </c>
      <c r="H248" s="123"/>
      <c r="I248" s="131"/>
      <c r="J248" s="121"/>
    </row>
    <row r="249" spans="1:10" ht="14.25" customHeight="1">
      <c r="A249" s="136" t="s">
        <v>580</v>
      </c>
      <c r="B249" s="125">
        <v>44096</v>
      </c>
      <c r="C249" s="124">
        <v>44177</v>
      </c>
      <c r="D249" s="108" t="s">
        <v>745</v>
      </c>
      <c r="E249" s="142">
        <v>4</v>
      </c>
      <c r="F249" s="143">
        <v>1180</v>
      </c>
      <c r="G249" s="143">
        <f t="shared" si="5"/>
        <v>4720</v>
      </c>
      <c r="H249" s="123"/>
      <c r="I249" s="131"/>
      <c r="J249" s="121"/>
    </row>
    <row r="250" spans="1:10" ht="14.25" customHeight="1">
      <c r="A250" s="136" t="s">
        <v>581</v>
      </c>
      <c r="B250" s="125">
        <v>44096</v>
      </c>
      <c r="C250" s="124">
        <v>44177</v>
      </c>
      <c r="D250" s="108" t="s">
        <v>534</v>
      </c>
      <c r="E250" s="142">
        <v>14</v>
      </c>
      <c r="F250" s="143">
        <v>1180</v>
      </c>
      <c r="G250" s="143">
        <f t="shared" si="5"/>
        <v>16520</v>
      </c>
      <c r="H250" s="123"/>
      <c r="I250" s="131"/>
      <c r="J250" s="121"/>
    </row>
    <row r="251" spans="1:10" ht="14.25" customHeight="1">
      <c r="A251" s="136" t="s">
        <v>582</v>
      </c>
      <c r="B251" s="125">
        <v>44096</v>
      </c>
      <c r="C251" s="124">
        <v>44177</v>
      </c>
      <c r="D251" s="108" t="s">
        <v>535</v>
      </c>
      <c r="E251" s="142">
        <v>10</v>
      </c>
      <c r="F251" s="143">
        <v>1180</v>
      </c>
      <c r="G251" s="143">
        <f t="shared" si="5"/>
        <v>11800</v>
      </c>
      <c r="H251" s="123"/>
      <c r="I251" s="131"/>
      <c r="J251" s="121"/>
    </row>
    <row r="252" spans="1:10" ht="14.25" customHeight="1">
      <c r="A252" s="136" t="s">
        <v>583</v>
      </c>
      <c r="B252" s="125">
        <v>44096</v>
      </c>
      <c r="C252" s="124">
        <v>44177</v>
      </c>
      <c r="D252" s="108" t="s">
        <v>536</v>
      </c>
      <c r="E252" s="142">
        <v>10</v>
      </c>
      <c r="F252" s="143">
        <v>1180</v>
      </c>
      <c r="G252" s="143">
        <f t="shared" si="5"/>
        <v>11800</v>
      </c>
      <c r="H252" s="123"/>
      <c r="I252" s="131"/>
      <c r="J252" s="121"/>
    </row>
    <row r="253" spans="1:10" ht="14.25" customHeight="1">
      <c r="A253" s="136" t="s">
        <v>584</v>
      </c>
      <c r="B253" s="125">
        <v>44096</v>
      </c>
      <c r="C253" s="124">
        <v>44177</v>
      </c>
      <c r="D253" s="108" t="s">
        <v>537</v>
      </c>
      <c r="E253" s="142">
        <v>12</v>
      </c>
      <c r="F253" s="143">
        <v>700</v>
      </c>
      <c r="G253" s="143">
        <f t="shared" si="5"/>
        <v>8400</v>
      </c>
      <c r="H253" s="123"/>
      <c r="I253" s="131"/>
      <c r="J253" s="121"/>
    </row>
    <row r="254" spans="1:10" ht="14.25" customHeight="1">
      <c r="A254" s="136" t="s">
        <v>585</v>
      </c>
      <c r="B254" s="125">
        <v>44096</v>
      </c>
      <c r="C254" s="124">
        <v>44177</v>
      </c>
      <c r="D254" s="108" t="s">
        <v>538</v>
      </c>
      <c r="E254" s="142">
        <v>2</v>
      </c>
      <c r="F254" s="143">
        <v>700</v>
      </c>
      <c r="G254" s="143">
        <f t="shared" si="5"/>
        <v>1400</v>
      </c>
      <c r="H254" s="123"/>
      <c r="I254" s="131"/>
      <c r="J254" s="121"/>
    </row>
    <row r="255" spans="1:10" ht="14.25" customHeight="1">
      <c r="A255" s="136" t="s">
        <v>586</v>
      </c>
      <c r="B255" s="125">
        <v>44096</v>
      </c>
      <c r="C255" s="124">
        <v>44177</v>
      </c>
      <c r="D255" s="108" t="s">
        <v>539</v>
      </c>
      <c r="E255" s="142">
        <v>2</v>
      </c>
      <c r="F255" s="143">
        <v>700</v>
      </c>
      <c r="G255" s="143">
        <f t="shared" si="5"/>
        <v>1400</v>
      </c>
      <c r="H255" s="123"/>
      <c r="I255" s="131"/>
      <c r="J255" s="121"/>
    </row>
    <row r="256" spans="1:16" ht="14.25" customHeight="1">
      <c r="A256" s="136" t="s">
        <v>587</v>
      </c>
      <c r="B256" s="125">
        <v>44096</v>
      </c>
      <c r="C256" s="124">
        <v>44177</v>
      </c>
      <c r="D256" s="108" t="s">
        <v>540</v>
      </c>
      <c r="E256" s="142">
        <v>4</v>
      </c>
      <c r="F256" s="143">
        <v>700</v>
      </c>
      <c r="G256" s="143">
        <f t="shared" si="5"/>
        <v>2800</v>
      </c>
      <c r="H256" s="123"/>
      <c r="I256" s="131"/>
      <c r="J256" s="121"/>
      <c r="P256" s="152"/>
    </row>
    <row r="257" spans="1:10" ht="14.25" customHeight="1">
      <c r="A257" s="136" t="s">
        <v>588</v>
      </c>
      <c r="B257" s="125">
        <v>44096</v>
      </c>
      <c r="C257" s="124">
        <v>44177</v>
      </c>
      <c r="D257" s="108" t="s">
        <v>541</v>
      </c>
      <c r="E257" s="142">
        <v>9</v>
      </c>
      <c r="F257" s="143">
        <v>700</v>
      </c>
      <c r="G257" s="143">
        <f t="shared" si="5"/>
        <v>6300</v>
      </c>
      <c r="H257" s="123"/>
      <c r="I257" s="131"/>
      <c r="J257" s="121"/>
    </row>
    <row r="258" spans="1:10" ht="14.25" customHeight="1">
      <c r="A258" s="136" t="s">
        <v>589</v>
      </c>
      <c r="B258" s="125">
        <v>44096</v>
      </c>
      <c r="C258" s="124">
        <v>44177</v>
      </c>
      <c r="D258" s="108" t="s">
        <v>746</v>
      </c>
      <c r="E258" s="142">
        <v>2</v>
      </c>
      <c r="F258" s="143">
        <v>7389.75</v>
      </c>
      <c r="G258" s="143">
        <f t="shared" si="5"/>
        <v>14779.5</v>
      </c>
      <c r="H258" s="123"/>
      <c r="I258" s="131"/>
      <c r="J258" s="121"/>
    </row>
    <row r="259" spans="1:10" ht="14.25" customHeight="1">
      <c r="A259" s="136" t="s">
        <v>590</v>
      </c>
      <c r="B259" s="125">
        <v>44096</v>
      </c>
      <c r="C259" s="124">
        <v>44177</v>
      </c>
      <c r="D259" s="108" t="s">
        <v>747</v>
      </c>
      <c r="E259" s="142">
        <v>5</v>
      </c>
      <c r="F259" s="143">
        <v>800</v>
      </c>
      <c r="G259" s="143">
        <f t="shared" si="5"/>
        <v>4000</v>
      </c>
      <c r="H259" s="123"/>
      <c r="I259" s="131"/>
      <c r="J259" s="121"/>
    </row>
    <row r="260" spans="1:10" ht="14.25" customHeight="1">
      <c r="A260" s="136" t="s">
        <v>591</v>
      </c>
      <c r="B260" s="125">
        <v>44096</v>
      </c>
      <c r="C260" s="124">
        <v>44177</v>
      </c>
      <c r="D260" s="108" t="s">
        <v>748</v>
      </c>
      <c r="E260" s="142">
        <v>2</v>
      </c>
      <c r="F260" s="143">
        <v>9.14</v>
      </c>
      <c r="G260" s="143">
        <f t="shared" si="5"/>
        <v>18.28</v>
      </c>
      <c r="H260" s="123"/>
      <c r="I260" s="131"/>
      <c r="J260" s="121"/>
    </row>
    <row r="261" spans="1:10" ht="14.25" customHeight="1">
      <c r="A261" s="136" t="s">
        <v>592</v>
      </c>
      <c r="B261" s="125">
        <v>44096</v>
      </c>
      <c r="C261" s="124">
        <v>44177</v>
      </c>
      <c r="D261" s="108" t="s">
        <v>749</v>
      </c>
      <c r="E261" s="142">
        <v>2</v>
      </c>
      <c r="F261" s="143">
        <v>2600</v>
      </c>
      <c r="G261" s="143">
        <f t="shared" si="5"/>
        <v>5200</v>
      </c>
      <c r="H261" s="123"/>
      <c r="I261" s="131"/>
      <c r="J261" s="121"/>
    </row>
    <row r="262" spans="1:10" ht="14.25" customHeight="1">
      <c r="A262" s="136" t="s">
        <v>593</v>
      </c>
      <c r="B262" s="125">
        <v>44096</v>
      </c>
      <c r="C262" s="124">
        <v>44177</v>
      </c>
      <c r="D262" s="108" t="s">
        <v>759</v>
      </c>
      <c r="E262" s="142">
        <v>20</v>
      </c>
      <c r="F262" s="143">
        <v>450.6</v>
      </c>
      <c r="G262" s="143">
        <f t="shared" si="5"/>
        <v>9012</v>
      </c>
      <c r="H262" s="123"/>
      <c r="I262" s="131"/>
      <c r="J262" s="121"/>
    </row>
    <row r="263" spans="1:10" ht="14.25" customHeight="1">
      <c r="A263" s="136" t="s">
        <v>594</v>
      </c>
      <c r="B263" s="125">
        <v>44096</v>
      </c>
      <c r="C263" s="124">
        <v>44177</v>
      </c>
      <c r="D263" s="108" t="s">
        <v>542</v>
      </c>
      <c r="E263" s="142">
        <v>2</v>
      </c>
      <c r="F263" s="143">
        <v>2000</v>
      </c>
      <c r="G263" s="143">
        <f t="shared" si="5"/>
        <v>4000</v>
      </c>
      <c r="H263" s="123"/>
      <c r="I263" s="131"/>
      <c r="J263" s="121"/>
    </row>
    <row r="264" spans="1:10" ht="14.25" customHeight="1">
      <c r="A264" s="136" t="s">
        <v>595</v>
      </c>
      <c r="B264" s="125">
        <v>44096</v>
      </c>
      <c r="C264" s="124">
        <v>44177</v>
      </c>
      <c r="D264" s="108" t="s">
        <v>543</v>
      </c>
      <c r="E264" s="142">
        <v>4</v>
      </c>
      <c r="F264" s="143">
        <v>6.5</v>
      </c>
      <c r="G264" s="143">
        <f t="shared" si="5"/>
        <v>26</v>
      </c>
      <c r="H264" s="123"/>
      <c r="I264" s="131"/>
      <c r="J264" s="121"/>
    </row>
    <row r="265" spans="1:10" ht="14.25" customHeight="1">
      <c r="A265" s="136" t="s">
        <v>596</v>
      </c>
      <c r="B265" s="125">
        <v>44096</v>
      </c>
      <c r="C265" s="124">
        <v>44177</v>
      </c>
      <c r="D265" s="108" t="s">
        <v>544</v>
      </c>
      <c r="E265" s="142">
        <v>121</v>
      </c>
      <c r="F265" s="143">
        <v>138.65</v>
      </c>
      <c r="G265" s="143">
        <f t="shared" si="5"/>
        <v>16776.65</v>
      </c>
      <c r="H265" s="123"/>
      <c r="I265" s="131"/>
      <c r="J265" s="121"/>
    </row>
    <row r="266" spans="1:10" ht="14.25" customHeight="1">
      <c r="A266" s="136" t="s">
        <v>597</v>
      </c>
      <c r="B266" s="125">
        <v>44096</v>
      </c>
      <c r="C266" s="124">
        <v>44177</v>
      </c>
      <c r="D266" s="108" t="s">
        <v>545</v>
      </c>
      <c r="E266" s="142">
        <v>3</v>
      </c>
      <c r="F266" s="143">
        <v>3550</v>
      </c>
      <c r="G266" s="143">
        <f t="shared" si="5"/>
        <v>10650</v>
      </c>
      <c r="H266" s="123"/>
      <c r="I266" s="131"/>
      <c r="J266" s="121"/>
    </row>
    <row r="267" spans="1:10" ht="14.25" customHeight="1">
      <c r="A267" s="136" t="s">
        <v>598</v>
      </c>
      <c r="B267" s="125">
        <v>44096</v>
      </c>
      <c r="C267" s="124">
        <v>44177</v>
      </c>
      <c r="D267" s="108" t="s">
        <v>750</v>
      </c>
      <c r="E267" s="142">
        <v>1</v>
      </c>
      <c r="F267" s="143">
        <v>1950</v>
      </c>
      <c r="G267" s="143">
        <f t="shared" si="5"/>
        <v>1950</v>
      </c>
      <c r="H267" s="123"/>
      <c r="I267" s="131"/>
      <c r="J267" s="121"/>
    </row>
    <row r="268" spans="1:10" ht="14.25" customHeight="1">
      <c r="A268" s="136" t="s">
        <v>599</v>
      </c>
      <c r="B268" s="125">
        <v>44096</v>
      </c>
      <c r="C268" s="124">
        <v>44177</v>
      </c>
      <c r="D268" s="108" t="s">
        <v>751</v>
      </c>
      <c r="E268" s="142">
        <v>2</v>
      </c>
      <c r="F268" s="143">
        <v>2950</v>
      </c>
      <c r="G268" s="143">
        <f t="shared" si="5"/>
        <v>5900</v>
      </c>
      <c r="H268" s="123"/>
      <c r="I268" s="131"/>
      <c r="J268" s="121"/>
    </row>
    <row r="269" spans="1:10" ht="14.25" customHeight="1">
      <c r="A269" s="136" t="s">
        <v>600</v>
      </c>
      <c r="B269" s="125">
        <v>44096</v>
      </c>
      <c r="C269" s="124">
        <v>44177</v>
      </c>
      <c r="D269" s="108" t="s">
        <v>760</v>
      </c>
      <c r="E269" s="142">
        <v>90</v>
      </c>
      <c r="F269" s="143">
        <v>465</v>
      </c>
      <c r="G269" s="143">
        <f t="shared" si="5"/>
        <v>41850</v>
      </c>
      <c r="H269" s="123"/>
      <c r="I269" s="131"/>
      <c r="J269" s="121"/>
    </row>
    <row r="270" spans="1:10" ht="14.25" customHeight="1">
      <c r="A270" s="136" t="s">
        <v>601</v>
      </c>
      <c r="B270" s="125">
        <v>44096</v>
      </c>
      <c r="C270" s="124">
        <v>44177</v>
      </c>
      <c r="D270" s="108" t="s">
        <v>546</v>
      </c>
      <c r="E270" s="142">
        <v>4</v>
      </c>
      <c r="F270" s="143">
        <v>2721.92</v>
      </c>
      <c r="G270" s="143">
        <f t="shared" si="5"/>
        <v>10887.68</v>
      </c>
      <c r="H270" s="123"/>
      <c r="I270" s="131"/>
      <c r="J270" s="121"/>
    </row>
    <row r="271" spans="1:17" ht="14.25" customHeight="1">
      <c r="A271" s="136" t="s">
        <v>651</v>
      </c>
      <c r="B271" s="125">
        <v>44096</v>
      </c>
      <c r="C271" s="124">
        <v>44177</v>
      </c>
      <c r="D271" s="108" t="s">
        <v>650</v>
      </c>
      <c r="E271" s="142">
        <v>3</v>
      </c>
      <c r="F271" s="143">
        <v>275</v>
      </c>
      <c r="G271" s="143">
        <f t="shared" si="5"/>
        <v>825</v>
      </c>
      <c r="H271" s="123"/>
      <c r="I271" s="131"/>
      <c r="J271" s="121"/>
      <c r="Q271" s="150"/>
    </row>
    <row r="272" spans="1:10" ht="14.25" customHeight="1">
      <c r="A272" s="136" t="s">
        <v>602</v>
      </c>
      <c r="B272" s="125">
        <v>44096</v>
      </c>
      <c r="C272" s="124">
        <v>44177</v>
      </c>
      <c r="D272" s="108" t="s">
        <v>547</v>
      </c>
      <c r="E272" s="142">
        <v>13</v>
      </c>
      <c r="F272" s="143">
        <v>7500</v>
      </c>
      <c r="G272" s="143">
        <f t="shared" si="5"/>
        <v>97500</v>
      </c>
      <c r="H272" s="123"/>
      <c r="I272" s="131"/>
      <c r="J272" s="121"/>
    </row>
    <row r="273" spans="1:16" ht="14.25" customHeight="1">
      <c r="A273" s="136" t="s">
        <v>603</v>
      </c>
      <c r="B273" s="125">
        <v>44096</v>
      </c>
      <c r="C273" s="124">
        <v>44177</v>
      </c>
      <c r="D273" s="108" t="s">
        <v>548</v>
      </c>
      <c r="E273" s="142">
        <v>4</v>
      </c>
      <c r="F273" s="143">
        <v>175</v>
      </c>
      <c r="G273" s="143">
        <f t="shared" si="5"/>
        <v>700</v>
      </c>
      <c r="H273" s="123"/>
      <c r="I273" s="131"/>
      <c r="J273" s="121"/>
      <c r="P273" s="150"/>
    </row>
    <row r="274" spans="1:17" ht="14.25" customHeight="1">
      <c r="A274" s="136" t="s">
        <v>604</v>
      </c>
      <c r="B274" s="125">
        <v>44096</v>
      </c>
      <c r="C274" s="124">
        <v>44177</v>
      </c>
      <c r="D274" s="108" t="s">
        <v>549</v>
      </c>
      <c r="E274" s="142">
        <v>3</v>
      </c>
      <c r="F274" s="143">
        <v>950</v>
      </c>
      <c r="G274" s="143">
        <f aca="true" t="shared" si="6" ref="G274:G282">+E274*F274</f>
        <v>2850</v>
      </c>
      <c r="H274" s="123"/>
      <c r="I274" s="131"/>
      <c r="J274" s="121"/>
      <c r="Q274" s="150"/>
    </row>
    <row r="275" spans="1:10" ht="14.25" customHeight="1">
      <c r="A275" s="136" t="s">
        <v>605</v>
      </c>
      <c r="B275" s="125">
        <v>44096</v>
      </c>
      <c r="C275" s="124">
        <v>44177</v>
      </c>
      <c r="D275" s="108" t="s">
        <v>752</v>
      </c>
      <c r="E275" s="142">
        <v>6</v>
      </c>
      <c r="F275" s="143">
        <v>515</v>
      </c>
      <c r="G275" s="143">
        <f t="shared" si="6"/>
        <v>3090</v>
      </c>
      <c r="H275" s="123"/>
      <c r="I275" s="131"/>
      <c r="J275" s="121"/>
    </row>
    <row r="276" spans="1:16" ht="14.25" customHeight="1">
      <c r="A276" s="136" t="s">
        <v>606</v>
      </c>
      <c r="B276" s="125">
        <v>44096</v>
      </c>
      <c r="C276" s="124">
        <v>44177</v>
      </c>
      <c r="D276" s="108" t="s">
        <v>753</v>
      </c>
      <c r="E276" s="142">
        <v>3</v>
      </c>
      <c r="F276" s="143">
        <v>2750</v>
      </c>
      <c r="G276" s="143">
        <f t="shared" si="6"/>
        <v>8250</v>
      </c>
      <c r="H276" s="123"/>
      <c r="I276" s="131"/>
      <c r="J276" s="121"/>
      <c r="P276" s="150"/>
    </row>
    <row r="277" spans="1:10" ht="14.25" customHeight="1">
      <c r="A277" s="136" t="s">
        <v>607</v>
      </c>
      <c r="B277" s="125">
        <v>44096</v>
      </c>
      <c r="C277" s="124">
        <v>44177</v>
      </c>
      <c r="D277" s="108" t="s">
        <v>550</v>
      </c>
      <c r="E277" s="142">
        <v>1</v>
      </c>
      <c r="F277" s="143">
        <v>3100</v>
      </c>
      <c r="G277" s="143">
        <f t="shared" si="6"/>
        <v>3100</v>
      </c>
      <c r="H277" s="123"/>
      <c r="I277" s="131"/>
      <c r="J277" s="121"/>
    </row>
    <row r="278" spans="1:10" ht="14.25" customHeight="1">
      <c r="A278" s="136" t="s">
        <v>608</v>
      </c>
      <c r="B278" s="125">
        <v>44096</v>
      </c>
      <c r="C278" s="124">
        <v>44177</v>
      </c>
      <c r="D278" s="108" t="s">
        <v>551</v>
      </c>
      <c r="E278" s="142">
        <v>2</v>
      </c>
      <c r="F278" s="143">
        <v>3600</v>
      </c>
      <c r="G278" s="143">
        <f t="shared" si="6"/>
        <v>7200</v>
      </c>
      <c r="H278" s="123"/>
      <c r="I278" s="131"/>
      <c r="J278" s="121"/>
    </row>
    <row r="279" spans="1:10" ht="14.25" customHeight="1">
      <c r="A279" s="136" t="s">
        <v>609</v>
      </c>
      <c r="B279" s="125">
        <v>44096</v>
      </c>
      <c r="C279" s="124">
        <v>44177</v>
      </c>
      <c r="D279" s="108" t="s">
        <v>552</v>
      </c>
      <c r="E279" s="142">
        <v>3</v>
      </c>
      <c r="F279" s="143">
        <v>7463.5</v>
      </c>
      <c r="G279" s="143">
        <f t="shared" si="6"/>
        <v>22390.5</v>
      </c>
      <c r="H279" s="123"/>
      <c r="I279" s="131"/>
      <c r="J279" s="121"/>
    </row>
    <row r="280" spans="1:10" ht="14.25" customHeight="1">
      <c r="A280" s="136" t="s">
        <v>610</v>
      </c>
      <c r="B280" s="125">
        <v>44096</v>
      </c>
      <c r="C280" s="124">
        <v>44177</v>
      </c>
      <c r="D280" s="108" t="s">
        <v>754</v>
      </c>
      <c r="E280" s="142">
        <v>1</v>
      </c>
      <c r="F280" s="143">
        <v>5000</v>
      </c>
      <c r="G280" s="143">
        <f t="shared" si="6"/>
        <v>5000</v>
      </c>
      <c r="H280" s="123"/>
      <c r="I280" s="131"/>
      <c r="J280" s="121"/>
    </row>
    <row r="281" spans="1:10" ht="14.25" customHeight="1">
      <c r="A281" s="136" t="s">
        <v>611</v>
      </c>
      <c r="B281" s="125">
        <v>44096</v>
      </c>
      <c r="C281" s="124">
        <v>44177</v>
      </c>
      <c r="D281" s="108" t="s">
        <v>553</v>
      </c>
      <c r="E281" s="142">
        <v>0</v>
      </c>
      <c r="F281" s="143">
        <v>675</v>
      </c>
      <c r="G281" s="143">
        <f t="shared" si="6"/>
        <v>0</v>
      </c>
      <c r="H281" s="123"/>
      <c r="I281" s="131"/>
      <c r="J281" s="121"/>
    </row>
    <row r="282" spans="1:10" ht="14.25" customHeight="1">
      <c r="A282" s="136" t="s">
        <v>612</v>
      </c>
      <c r="B282" s="125">
        <v>44096</v>
      </c>
      <c r="C282" s="124">
        <v>44177</v>
      </c>
      <c r="D282" s="108" t="s">
        <v>554</v>
      </c>
      <c r="E282" s="142">
        <v>1</v>
      </c>
      <c r="F282" s="143">
        <v>3650</v>
      </c>
      <c r="G282" s="143">
        <f t="shared" si="6"/>
        <v>3650</v>
      </c>
      <c r="H282" s="123"/>
      <c r="I282" s="131"/>
      <c r="J282" s="121"/>
    </row>
    <row r="283" spans="1:10" ht="14.25" customHeight="1">
      <c r="A283" s="136" t="s">
        <v>613</v>
      </c>
      <c r="B283" s="125">
        <v>44096</v>
      </c>
      <c r="C283" s="124">
        <v>44177</v>
      </c>
      <c r="D283" s="108" t="s">
        <v>555</v>
      </c>
      <c r="E283" s="142">
        <v>7</v>
      </c>
      <c r="F283" s="143">
        <v>265</v>
      </c>
      <c r="G283" s="143">
        <f aca="true" t="shared" si="7" ref="G283:G295">+E283*F283</f>
        <v>1855</v>
      </c>
      <c r="H283" s="123"/>
      <c r="I283" s="131"/>
      <c r="J283" s="121"/>
    </row>
    <row r="284" spans="1:10" ht="14.25" customHeight="1">
      <c r="A284" s="136" t="s">
        <v>616</v>
      </c>
      <c r="B284" s="125">
        <v>44096</v>
      </c>
      <c r="C284" s="124">
        <v>44177</v>
      </c>
      <c r="D284" s="108" t="s">
        <v>556</v>
      </c>
      <c r="E284" s="142">
        <v>1</v>
      </c>
      <c r="F284" s="143">
        <v>3600</v>
      </c>
      <c r="G284" s="143">
        <f t="shared" si="7"/>
        <v>3600</v>
      </c>
      <c r="H284" s="123"/>
      <c r="I284" s="131"/>
      <c r="J284" s="121"/>
    </row>
    <row r="285" spans="1:10" ht="14.25" customHeight="1">
      <c r="A285" s="136" t="s">
        <v>619</v>
      </c>
      <c r="B285" s="125">
        <v>44096</v>
      </c>
      <c r="C285" s="124">
        <v>44177</v>
      </c>
      <c r="D285" s="108" t="s">
        <v>557</v>
      </c>
      <c r="E285" s="142">
        <v>1</v>
      </c>
      <c r="F285" s="143">
        <v>2353</v>
      </c>
      <c r="G285" s="143">
        <f t="shared" si="7"/>
        <v>2353</v>
      </c>
      <c r="H285" s="123"/>
      <c r="I285" s="131"/>
      <c r="J285" s="121"/>
    </row>
    <row r="286" spans="1:10" ht="14.25" customHeight="1">
      <c r="A286" s="136" t="s">
        <v>632</v>
      </c>
      <c r="B286" s="125">
        <v>44096</v>
      </c>
      <c r="C286" s="124">
        <v>44177</v>
      </c>
      <c r="D286" s="108" t="s">
        <v>558</v>
      </c>
      <c r="E286" s="142">
        <v>2</v>
      </c>
      <c r="F286" s="143">
        <v>2700</v>
      </c>
      <c r="G286" s="143">
        <f t="shared" si="7"/>
        <v>5400</v>
      </c>
      <c r="H286" s="123"/>
      <c r="I286" s="131"/>
      <c r="J286" s="121"/>
    </row>
    <row r="287" spans="1:10" ht="14.25" customHeight="1">
      <c r="A287" s="136" t="s">
        <v>622</v>
      </c>
      <c r="B287" s="125">
        <v>43964</v>
      </c>
      <c r="C287" s="124">
        <v>44177</v>
      </c>
      <c r="D287" s="108" t="s">
        <v>659</v>
      </c>
      <c r="E287" s="142">
        <v>3</v>
      </c>
      <c r="F287" s="143">
        <v>250</v>
      </c>
      <c r="G287" s="143">
        <f t="shared" si="7"/>
        <v>750</v>
      </c>
      <c r="H287" s="123"/>
      <c r="I287" s="131"/>
      <c r="J287" s="121"/>
    </row>
    <row r="288" spans="1:10" ht="14.25" customHeight="1">
      <c r="A288" s="109" t="s">
        <v>643</v>
      </c>
      <c r="B288" s="160">
        <v>44180</v>
      </c>
      <c r="C288" s="124">
        <v>44177</v>
      </c>
      <c r="D288" s="108" t="s">
        <v>559</v>
      </c>
      <c r="E288" s="161">
        <v>5</v>
      </c>
      <c r="F288" s="143">
        <v>217.2</v>
      </c>
      <c r="G288" s="143">
        <f t="shared" si="7"/>
        <v>1086</v>
      </c>
      <c r="H288" s="123"/>
      <c r="I288" s="131"/>
      <c r="J288" s="121"/>
    </row>
    <row r="289" spans="1:17" s="26" customFormat="1" ht="14.25" customHeight="1">
      <c r="A289" s="109" t="s">
        <v>644</v>
      </c>
      <c r="B289" s="160">
        <v>44180</v>
      </c>
      <c r="C289" s="124">
        <v>44177</v>
      </c>
      <c r="D289" s="108" t="s">
        <v>560</v>
      </c>
      <c r="E289" s="161">
        <v>4</v>
      </c>
      <c r="F289" s="143">
        <v>217.2</v>
      </c>
      <c r="G289" s="143">
        <f t="shared" si="7"/>
        <v>868.8</v>
      </c>
      <c r="H289" s="123"/>
      <c r="I289" s="131"/>
      <c r="J289" s="121"/>
      <c r="L289"/>
      <c r="M289"/>
      <c r="N289"/>
      <c r="O289"/>
      <c r="P289"/>
      <c r="Q289"/>
    </row>
    <row r="290" spans="1:17" s="26" customFormat="1" ht="14.25" customHeight="1">
      <c r="A290" s="109" t="s">
        <v>645</v>
      </c>
      <c r="B290" s="160">
        <v>44180</v>
      </c>
      <c r="C290" s="124">
        <v>44177</v>
      </c>
      <c r="D290" s="108" t="s">
        <v>733</v>
      </c>
      <c r="E290" s="161">
        <v>0</v>
      </c>
      <c r="F290" s="143">
        <v>217.2</v>
      </c>
      <c r="G290" s="143">
        <f t="shared" si="7"/>
        <v>0</v>
      </c>
      <c r="H290" s="123"/>
      <c r="I290" s="131"/>
      <c r="J290" s="121"/>
      <c r="L290"/>
      <c r="M290"/>
      <c r="N290"/>
      <c r="O290"/>
      <c r="P290"/>
      <c r="Q290"/>
    </row>
    <row r="291" spans="1:17" s="26" customFormat="1" ht="15">
      <c r="A291" s="109" t="s">
        <v>646</v>
      </c>
      <c r="B291" s="160">
        <v>44180</v>
      </c>
      <c r="C291" s="124">
        <v>44177</v>
      </c>
      <c r="D291" s="108" t="s">
        <v>561</v>
      </c>
      <c r="E291" s="161">
        <v>2</v>
      </c>
      <c r="F291" s="143">
        <v>217.2</v>
      </c>
      <c r="G291" s="143">
        <f t="shared" si="7"/>
        <v>434.4</v>
      </c>
      <c r="H291" s="123"/>
      <c r="I291" s="131"/>
      <c r="J291" s="121"/>
      <c r="L291"/>
      <c r="M291"/>
      <c r="N291"/>
      <c r="O291"/>
      <c r="P291"/>
      <c r="Q291"/>
    </row>
    <row r="292" spans="1:10" ht="15">
      <c r="A292" s="109" t="s">
        <v>647</v>
      </c>
      <c r="B292" s="160">
        <v>44180</v>
      </c>
      <c r="C292" s="124">
        <v>44177</v>
      </c>
      <c r="D292" s="108" t="s">
        <v>562</v>
      </c>
      <c r="E292" s="161">
        <v>6</v>
      </c>
      <c r="F292" s="143">
        <v>2750</v>
      </c>
      <c r="G292" s="143">
        <f t="shared" si="7"/>
        <v>16500</v>
      </c>
      <c r="H292" s="123"/>
      <c r="I292" s="131"/>
      <c r="J292" s="121"/>
    </row>
    <row r="293" spans="1:10" ht="15">
      <c r="A293" s="109" t="s">
        <v>648</v>
      </c>
      <c r="B293" s="160">
        <v>44180</v>
      </c>
      <c r="C293" s="124">
        <v>44177</v>
      </c>
      <c r="D293" s="108" t="s">
        <v>563</v>
      </c>
      <c r="E293" s="161">
        <v>7</v>
      </c>
      <c r="F293" s="143">
        <v>55</v>
      </c>
      <c r="G293" s="143">
        <f t="shared" si="7"/>
        <v>385</v>
      </c>
      <c r="I293" s="131"/>
      <c r="J293" s="121"/>
    </row>
    <row r="294" spans="1:10" ht="15">
      <c r="A294" s="109" t="s">
        <v>707</v>
      </c>
      <c r="B294" s="160">
        <v>44247</v>
      </c>
      <c r="C294" s="162">
        <v>44258</v>
      </c>
      <c r="D294" s="109" t="s">
        <v>757</v>
      </c>
      <c r="E294" s="161">
        <v>641</v>
      </c>
      <c r="F294" s="143">
        <v>228.5</v>
      </c>
      <c r="G294" s="143">
        <f t="shared" si="7"/>
        <v>146468.5</v>
      </c>
      <c r="I294" s="131"/>
      <c r="J294" s="121"/>
    </row>
    <row r="295" spans="1:10" ht="15">
      <c r="A295" s="109" t="s">
        <v>709</v>
      </c>
      <c r="B295" s="160">
        <v>44257</v>
      </c>
      <c r="C295" s="162">
        <v>44258</v>
      </c>
      <c r="D295" s="109" t="s">
        <v>758</v>
      </c>
      <c r="E295" s="161">
        <v>793</v>
      </c>
      <c r="F295" s="143">
        <v>197.5</v>
      </c>
      <c r="G295" s="143">
        <f t="shared" si="7"/>
        <v>156617.5</v>
      </c>
      <c r="I295" s="131"/>
      <c r="J295" s="121"/>
    </row>
    <row r="296" spans="2:17" ht="20.25">
      <c r="B296" s="126"/>
      <c r="C296" s="122"/>
      <c r="D296" s="225" t="s">
        <v>755</v>
      </c>
      <c r="E296" s="225"/>
      <c r="F296" s="225"/>
      <c r="G296" s="154">
        <f>SUM(G7:G295)</f>
        <v>1599930</v>
      </c>
      <c r="I296" s="131"/>
      <c r="J296" s="121"/>
      <c r="Q296" s="26"/>
    </row>
    <row r="297" spans="2:10" ht="15">
      <c r="B297" s="126"/>
      <c r="C297" s="122"/>
      <c r="G297" s="148"/>
      <c r="I297" s="155"/>
      <c r="J297" s="121"/>
    </row>
    <row r="298" spans="2:10" ht="15">
      <c r="B298" s="126"/>
      <c r="I298" s="131"/>
      <c r="J298" s="121"/>
    </row>
    <row r="299" spans="2:10" ht="15">
      <c r="B299" s="126"/>
      <c r="I299" s="131"/>
      <c r="J299" s="121"/>
    </row>
    <row r="300" spans="2:10" ht="15">
      <c r="B300" s="126"/>
      <c r="G300" s="42"/>
      <c r="I300" s="131"/>
      <c r="J300" s="121"/>
    </row>
    <row r="301" spans="2:10" ht="15">
      <c r="B301" s="126"/>
      <c r="I301" s="131"/>
      <c r="J301" s="121"/>
    </row>
    <row r="302" spans="2:10" ht="15">
      <c r="B302" s="126"/>
      <c r="I302" s="131"/>
      <c r="J302" s="121"/>
    </row>
    <row r="303" spans="2:10" ht="15">
      <c r="B303" s="126"/>
      <c r="C303" s="223" t="s">
        <v>633</v>
      </c>
      <c r="D303" s="223"/>
      <c r="I303" s="131"/>
      <c r="J303" s="121"/>
    </row>
    <row r="304" spans="2:10" ht="15">
      <c r="B304" s="126"/>
      <c r="C304" s="224" t="s">
        <v>634</v>
      </c>
      <c r="D304" s="224"/>
      <c r="I304" s="131"/>
      <c r="J304" s="121"/>
    </row>
    <row r="305" spans="2:10" ht="15">
      <c r="B305" s="126"/>
      <c r="I305" s="131"/>
      <c r="J305" s="121"/>
    </row>
    <row r="306" spans="2:10" ht="15">
      <c r="B306" s="126"/>
      <c r="I306" s="131"/>
      <c r="J306" s="121"/>
    </row>
    <row r="307" spans="2:10" ht="15">
      <c r="B307" s="126"/>
      <c r="I307" s="131"/>
      <c r="J307" s="121"/>
    </row>
    <row r="308" spans="2:15" ht="15.75">
      <c r="B308" s="126"/>
      <c r="L308" s="149"/>
      <c r="M308" s="150"/>
      <c r="N308" s="151"/>
      <c r="O308" s="152"/>
    </row>
    <row r="309" ht="15">
      <c r="B309" s="126"/>
    </row>
    <row r="310" ht="15">
      <c r="B310" s="126"/>
    </row>
    <row r="311" ht="15">
      <c r="B311" s="26"/>
    </row>
  </sheetData>
  <sheetProtection/>
  <mergeCells count="7">
    <mergeCell ref="A2:G2"/>
    <mergeCell ref="A3:G3"/>
    <mergeCell ref="A4:G4"/>
    <mergeCell ref="A5:G5"/>
    <mergeCell ref="C303:D303"/>
    <mergeCell ref="C304:D304"/>
    <mergeCell ref="D296:F29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1"/>
  <sheetViews>
    <sheetView zoomScalePageLayoutView="0" workbookViewId="0" topLeftCell="A167">
      <selection activeCell="D177" sqref="D177:G187"/>
    </sheetView>
  </sheetViews>
  <sheetFormatPr defaultColWidth="11.421875" defaultRowHeight="15"/>
  <cols>
    <col min="1" max="1" width="7.57421875" style="0" customWidth="1"/>
    <col min="2" max="2" width="9.421875" style="0" customWidth="1"/>
    <col min="3" max="3" width="7.00390625" style="0" customWidth="1"/>
    <col min="4" max="4" width="30.7109375" style="0" customWidth="1"/>
    <col min="5" max="5" width="8.28125" style="0" customWidth="1"/>
    <col min="6" max="6" width="8.8515625" style="0" customWidth="1"/>
    <col min="7" max="7" width="13.28125" style="0" customWidth="1"/>
    <col min="8" max="8" width="9.140625" style="26" customWidth="1"/>
    <col min="9" max="9" width="27.00390625" style="26" customWidth="1"/>
    <col min="10" max="10" width="8.57421875" style="26" customWidth="1"/>
    <col min="11" max="11" width="12.421875" style="26" customWidth="1"/>
    <col min="12" max="12" width="15.7109375" style="0" customWidth="1"/>
  </cols>
  <sheetData>
    <row r="1" ht="15">
      <c r="I1" s="35"/>
    </row>
    <row r="2" spans="1:10" ht="27">
      <c r="A2" s="220" t="s">
        <v>521</v>
      </c>
      <c r="B2" s="220"/>
      <c r="C2" s="220"/>
      <c r="D2" s="220"/>
      <c r="E2" s="220"/>
      <c r="F2" s="220"/>
      <c r="G2" s="220"/>
      <c r="H2" s="127"/>
      <c r="I2" s="127"/>
      <c r="J2" s="127"/>
    </row>
    <row r="3" spans="1:10" ht="20.25">
      <c r="A3" s="221" t="s">
        <v>156</v>
      </c>
      <c r="B3" s="221"/>
      <c r="C3" s="221"/>
      <c r="D3" s="221"/>
      <c r="E3" s="221"/>
      <c r="F3" s="221"/>
      <c r="G3" s="221"/>
      <c r="H3" s="128"/>
      <c r="I3" s="128"/>
      <c r="J3" s="128"/>
    </row>
    <row r="4" spans="1:10" ht="20.25">
      <c r="A4" s="216" t="s">
        <v>702</v>
      </c>
      <c r="B4" s="216"/>
      <c r="C4" s="216"/>
      <c r="D4" s="216"/>
      <c r="E4" s="216"/>
      <c r="F4" s="216"/>
      <c r="G4" s="216"/>
      <c r="H4" s="128"/>
      <c r="I4" s="128"/>
      <c r="J4" s="128"/>
    </row>
    <row r="5" spans="1:10" ht="15.75">
      <c r="A5" s="222" t="s">
        <v>784</v>
      </c>
      <c r="B5" s="222"/>
      <c r="C5" s="222"/>
      <c r="D5" s="222"/>
      <c r="E5" s="222"/>
      <c r="F5" s="222"/>
      <c r="G5" s="222"/>
      <c r="H5" s="129"/>
      <c r="I5" s="129"/>
      <c r="J5" s="129"/>
    </row>
    <row r="6" spans="1:9" ht="32.25" customHeight="1">
      <c r="A6" s="141" t="s">
        <v>279</v>
      </c>
      <c r="B6" s="141" t="s">
        <v>515</v>
      </c>
      <c r="C6" s="141" t="s">
        <v>617</v>
      </c>
      <c r="D6" s="138" t="s">
        <v>517</v>
      </c>
      <c r="E6" s="138" t="s">
        <v>518</v>
      </c>
      <c r="F6" s="137" t="s">
        <v>519</v>
      </c>
      <c r="G6" s="145" t="s">
        <v>520</v>
      </c>
      <c r="H6" s="147"/>
      <c r="I6" s="93"/>
    </row>
    <row r="7" spans="1:11" ht="14.25" customHeight="1">
      <c r="A7" s="156" t="s">
        <v>403</v>
      </c>
      <c r="B7" s="125">
        <v>44096</v>
      </c>
      <c r="C7" s="124">
        <v>44144</v>
      </c>
      <c r="D7" s="157" t="s">
        <v>10</v>
      </c>
      <c r="E7" s="142">
        <v>3</v>
      </c>
      <c r="F7" s="143">
        <v>190.15</v>
      </c>
      <c r="G7" s="143">
        <f>+E7*F7</f>
        <v>570.45</v>
      </c>
      <c r="H7" s="147"/>
      <c r="I7" s="93"/>
      <c r="J7" s="93"/>
      <c r="K7" s="93"/>
    </row>
    <row r="8" spans="1:11" ht="14.25" customHeight="1">
      <c r="A8" s="136" t="s">
        <v>404</v>
      </c>
      <c r="B8" s="125">
        <v>44096</v>
      </c>
      <c r="C8" s="124">
        <v>44144</v>
      </c>
      <c r="D8" s="108" t="s">
        <v>12</v>
      </c>
      <c r="E8" s="142">
        <v>1</v>
      </c>
      <c r="F8" s="143">
        <v>100</v>
      </c>
      <c r="G8" s="143">
        <f aca="true" t="shared" si="0" ref="G8:G56">+E8*F8</f>
        <v>100</v>
      </c>
      <c r="H8" s="147"/>
      <c r="I8" s="93"/>
      <c r="J8" s="93"/>
      <c r="K8" s="93"/>
    </row>
    <row r="9" spans="1:11" ht="14.25" customHeight="1">
      <c r="A9" s="136" t="s">
        <v>405</v>
      </c>
      <c r="B9" s="125">
        <v>44096</v>
      </c>
      <c r="C9" s="124">
        <v>44144</v>
      </c>
      <c r="D9" s="108" t="s">
        <v>13</v>
      </c>
      <c r="E9" s="142">
        <v>5</v>
      </c>
      <c r="F9" s="143">
        <v>100</v>
      </c>
      <c r="G9" s="143">
        <f t="shared" si="0"/>
        <v>500</v>
      </c>
      <c r="H9" s="147"/>
      <c r="I9" s="93"/>
      <c r="J9" s="93"/>
      <c r="K9" s="93"/>
    </row>
    <row r="10" spans="1:11" ht="14.25" customHeight="1">
      <c r="A10" s="136" t="s">
        <v>406</v>
      </c>
      <c r="B10" s="125">
        <v>44096</v>
      </c>
      <c r="C10" s="124">
        <v>44144</v>
      </c>
      <c r="D10" s="108" t="s">
        <v>14</v>
      </c>
      <c r="E10" s="142">
        <v>3</v>
      </c>
      <c r="F10" s="143">
        <v>850</v>
      </c>
      <c r="G10" s="143">
        <f t="shared" si="0"/>
        <v>2550</v>
      </c>
      <c r="H10" s="147"/>
      <c r="I10" s="93"/>
      <c r="J10" s="93"/>
      <c r="K10" s="93"/>
    </row>
    <row r="11" spans="1:11" ht="14.25" customHeight="1">
      <c r="A11" s="136" t="s">
        <v>407</v>
      </c>
      <c r="B11" s="125">
        <v>44096</v>
      </c>
      <c r="C11" s="124">
        <v>44144</v>
      </c>
      <c r="D11" s="108" t="s">
        <v>16</v>
      </c>
      <c r="E11" s="142">
        <v>3</v>
      </c>
      <c r="F11" s="143">
        <v>850</v>
      </c>
      <c r="G11" s="143">
        <f t="shared" si="0"/>
        <v>2550</v>
      </c>
      <c r="H11" s="147"/>
      <c r="I11" s="93"/>
      <c r="J11" s="93"/>
      <c r="K11" s="93"/>
    </row>
    <row r="12" spans="1:11" ht="14.25" customHeight="1">
      <c r="A12" s="136" t="s">
        <v>285</v>
      </c>
      <c r="B12" s="125">
        <v>44096</v>
      </c>
      <c r="C12" s="124">
        <v>44144</v>
      </c>
      <c r="D12" s="108" t="s">
        <v>18</v>
      </c>
      <c r="E12" s="142">
        <v>11</v>
      </c>
      <c r="F12" s="143">
        <v>30</v>
      </c>
      <c r="G12" s="143">
        <f t="shared" si="0"/>
        <v>330</v>
      </c>
      <c r="H12" s="147"/>
      <c r="I12" s="93"/>
      <c r="J12" s="93"/>
      <c r="K12" s="93"/>
    </row>
    <row r="13" spans="1:11" ht="14.25" customHeight="1">
      <c r="A13" s="136" t="s">
        <v>408</v>
      </c>
      <c r="B13" s="125">
        <v>44096</v>
      </c>
      <c r="C13" s="124">
        <v>44144</v>
      </c>
      <c r="D13" s="108" t="s">
        <v>19</v>
      </c>
      <c r="E13" s="142">
        <v>1</v>
      </c>
      <c r="F13" s="143">
        <v>440</v>
      </c>
      <c r="G13" s="143">
        <f t="shared" si="0"/>
        <v>440</v>
      </c>
      <c r="H13" s="147"/>
      <c r="I13" s="93"/>
      <c r="J13" s="93"/>
      <c r="K13" s="93"/>
    </row>
    <row r="14" spans="1:11" ht="14.25" customHeight="1">
      <c r="A14" s="136" t="s">
        <v>287</v>
      </c>
      <c r="B14" s="125">
        <v>44096</v>
      </c>
      <c r="C14" s="124">
        <v>44144</v>
      </c>
      <c r="D14" s="108" t="s">
        <v>742</v>
      </c>
      <c r="E14" s="142">
        <v>2</v>
      </c>
      <c r="F14" s="143">
        <v>355.5</v>
      </c>
      <c r="G14" s="143">
        <f t="shared" si="0"/>
        <v>711</v>
      </c>
      <c r="H14" s="147"/>
      <c r="I14" s="93"/>
      <c r="J14" s="93"/>
      <c r="K14" s="93"/>
    </row>
    <row r="15" spans="1:11" ht="14.25" customHeight="1">
      <c r="A15" s="136" t="s">
        <v>288</v>
      </c>
      <c r="B15" s="125">
        <v>44096</v>
      </c>
      <c r="C15" s="124">
        <v>44144</v>
      </c>
      <c r="D15" s="108" t="s">
        <v>21</v>
      </c>
      <c r="E15" s="142">
        <v>6</v>
      </c>
      <c r="F15" s="143">
        <v>95</v>
      </c>
      <c r="G15" s="143">
        <f t="shared" si="0"/>
        <v>570</v>
      </c>
      <c r="H15" s="147"/>
      <c r="I15" s="93"/>
      <c r="J15" s="93"/>
      <c r="K15" s="93"/>
    </row>
    <row r="16" spans="1:11" ht="14.25" customHeight="1">
      <c r="A16" s="136" t="s">
        <v>289</v>
      </c>
      <c r="B16" s="125">
        <v>44096</v>
      </c>
      <c r="C16" s="124">
        <v>44144</v>
      </c>
      <c r="D16" s="108" t="s">
        <v>22</v>
      </c>
      <c r="E16" s="142">
        <v>3</v>
      </c>
      <c r="F16" s="143">
        <v>700</v>
      </c>
      <c r="G16" s="143">
        <f t="shared" si="0"/>
        <v>2100</v>
      </c>
      <c r="H16" s="147"/>
      <c r="I16" s="93"/>
      <c r="J16" s="93"/>
      <c r="K16" s="93"/>
    </row>
    <row r="17" spans="1:11" ht="14.25" customHeight="1">
      <c r="A17" s="136" t="s">
        <v>289</v>
      </c>
      <c r="B17" s="125">
        <v>44096</v>
      </c>
      <c r="C17" s="124">
        <v>44144</v>
      </c>
      <c r="D17" s="108" t="s">
        <v>713</v>
      </c>
      <c r="E17" s="142">
        <v>3</v>
      </c>
      <c r="F17" s="143">
        <v>2925</v>
      </c>
      <c r="G17" s="143">
        <f t="shared" si="0"/>
        <v>8775</v>
      </c>
      <c r="H17" s="147"/>
      <c r="I17" s="93"/>
      <c r="J17" s="93"/>
      <c r="K17" s="93"/>
    </row>
    <row r="18" spans="1:11" ht="14.25" customHeight="1">
      <c r="A18" s="136" t="s">
        <v>290</v>
      </c>
      <c r="B18" s="125">
        <v>44096</v>
      </c>
      <c r="C18" s="124">
        <v>44144</v>
      </c>
      <c r="D18" s="108" t="s">
        <v>23</v>
      </c>
      <c r="E18" s="142">
        <v>25</v>
      </c>
      <c r="F18" s="143">
        <v>43</v>
      </c>
      <c r="G18" s="143">
        <f t="shared" si="0"/>
        <v>1075</v>
      </c>
      <c r="H18" s="147"/>
      <c r="I18" s="93"/>
      <c r="J18" s="93"/>
      <c r="K18" s="93"/>
    </row>
    <row r="19" spans="1:11" ht="14.25" customHeight="1">
      <c r="A19" s="136" t="s">
        <v>291</v>
      </c>
      <c r="B19" s="125">
        <v>44096</v>
      </c>
      <c r="C19" s="124">
        <v>44144</v>
      </c>
      <c r="D19" s="108" t="s">
        <v>25</v>
      </c>
      <c r="E19" s="142">
        <v>15</v>
      </c>
      <c r="F19" s="143">
        <v>58</v>
      </c>
      <c r="G19" s="143">
        <f t="shared" si="0"/>
        <v>870</v>
      </c>
      <c r="H19" s="147"/>
      <c r="I19" s="93"/>
      <c r="J19" s="93"/>
      <c r="K19" s="93"/>
    </row>
    <row r="20" spans="1:11" ht="14.25" customHeight="1">
      <c r="A20" s="136" t="s">
        <v>292</v>
      </c>
      <c r="B20" s="125">
        <v>44096</v>
      </c>
      <c r="C20" s="124">
        <v>44144</v>
      </c>
      <c r="D20" s="108" t="s">
        <v>26</v>
      </c>
      <c r="E20" s="142">
        <v>10</v>
      </c>
      <c r="F20" s="143">
        <v>58</v>
      </c>
      <c r="G20" s="143">
        <f t="shared" si="0"/>
        <v>580</v>
      </c>
      <c r="H20" s="147"/>
      <c r="I20" s="93"/>
      <c r="J20" s="93"/>
      <c r="K20" s="93"/>
    </row>
    <row r="21" spans="1:11" ht="14.25" customHeight="1">
      <c r="A21" s="136" t="s">
        <v>293</v>
      </c>
      <c r="B21" s="125">
        <v>44096</v>
      </c>
      <c r="C21" s="124">
        <v>44144</v>
      </c>
      <c r="D21" s="108" t="s">
        <v>151</v>
      </c>
      <c r="E21" s="142">
        <v>2</v>
      </c>
      <c r="F21" s="143">
        <v>1930</v>
      </c>
      <c r="G21" s="143">
        <f t="shared" si="0"/>
        <v>3860</v>
      </c>
      <c r="H21" s="147"/>
      <c r="I21" s="93"/>
      <c r="J21" s="93"/>
      <c r="K21" s="93"/>
    </row>
    <row r="22" spans="1:11" ht="14.25" customHeight="1">
      <c r="A22" s="136" t="s">
        <v>294</v>
      </c>
      <c r="B22" s="125">
        <v>44096</v>
      </c>
      <c r="C22" s="124">
        <v>44144</v>
      </c>
      <c r="D22" s="108" t="s">
        <v>27</v>
      </c>
      <c r="E22" s="142">
        <v>49</v>
      </c>
      <c r="F22" s="143">
        <v>55</v>
      </c>
      <c r="G22" s="143">
        <f t="shared" si="0"/>
        <v>2695</v>
      </c>
      <c r="H22" s="147"/>
      <c r="I22" s="93"/>
      <c r="J22" s="93"/>
      <c r="K22" s="93"/>
    </row>
    <row r="23" spans="1:11" ht="14.25" customHeight="1">
      <c r="A23" s="136" t="s">
        <v>295</v>
      </c>
      <c r="B23" s="125">
        <v>44096</v>
      </c>
      <c r="C23" s="124">
        <v>44144</v>
      </c>
      <c r="D23" s="108" t="s">
        <v>28</v>
      </c>
      <c r="E23" s="142">
        <v>30</v>
      </c>
      <c r="F23" s="143">
        <v>45</v>
      </c>
      <c r="G23" s="143">
        <f t="shared" si="0"/>
        <v>1350</v>
      </c>
      <c r="H23" s="147"/>
      <c r="I23" s="93"/>
      <c r="J23" s="93"/>
      <c r="K23" s="93"/>
    </row>
    <row r="24" spans="1:11" ht="14.25" customHeight="1">
      <c r="A24" s="136" t="s">
        <v>296</v>
      </c>
      <c r="B24" s="125">
        <v>44096</v>
      </c>
      <c r="C24" s="124">
        <v>44144</v>
      </c>
      <c r="D24" s="108" t="s">
        <v>30</v>
      </c>
      <c r="E24" s="142">
        <v>7</v>
      </c>
      <c r="F24" s="143">
        <v>45</v>
      </c>
      <c r="G24" s="143">
        <f t="shared" si="0"/>
        <v>315</v>
      </c>
      <c r="H24" s="147"/>
      <c r="I24" s="93"/>
      <c r="J24" s="93"/>
      <c r="K24" s="93"/>
    </row>
    <row r="25" spans="1:11" ht="14.25" customHeight="1">
      <c r="A25" s="136" t="s">
        <v>297</v>
      </c>
      <c r="B25" s="125">
        <v>44096</v>
      </c>
      <c r="C25" s="124">
        <v>44144</v>
      </c>
      <c r="D25" s="108" t="s">
        <v>31</v>
      </c>
      <c r="E25" s="142">
        <v>0</v>
      </c>
      <c r="F25" s="143">
        <v>170.51</v>
      </c>
      <c r="G25" s="143">
        <f t="shared" si="0"/>
        <v>0</v>
      </c>
      <c r="H25" s="147"/>
      <c r="I25" s="93"/>
      <c r="J25" s="93"/>
      <c r="K25" s="93"/>
    </row>
    <row r="26" spans="1:11" ht="14.25" customHeight="1">
      <c r="A26" s="136" t="s">
        <v>298</v>
      </c>
      <c r="B26" s="125">
        <v>44096</v>
      </c>
      <c r="C26" s="124">
        <v>44144</v>
      </c>
      <c r="D26" s="108" t="s">
        <v>32</v>
      </c>
      <c r="E26" s="142">
        <v>3</v>
      </c>
      <c r="F26" s="143">
        <v>170.51</v>
      </c>
      <c r="G26" s="143">
        <f t="shared" si="0"/>
        <v>511.53</v>
      </c>
      <c r="H26" s="147"/>
      <c r="I26" s="93"/>
      <c r="J26" s="93"/>
      <c r="K26" s="93"/>
    </row>
    <row r="27" spans="1:11" ht="14.25" customHeight="1">
      <c r="A27" s="136" t="s">
        <v>299</v>
      </c>
      <c r="B27" s="125">
        <v>44096</v>
      </c>
      <c r="C27" s="124">
        <v>44144</v>
      </c>
      <c r="D27" s="108" t="s">
        <v>33</v>
      </c>
      <c r="E27" s="142">
        <v>1</v>
      </c>
      <c r="F27" s="143">
        <v>170.51</v>
      </c>
      <c r="G27" s="143">
        <f t="shared" si="0"/>
        <v>170.51</v>
      </c>
      <c r="H27" s="147"/>
      <c r="I27" s="93"/>
      <c r="J27" s="93"/>
      <c r="K27" s="93"/>
    </row>
    <row r="28" spans="1:11" ht="14.25" customHeight="1">
      <c r="A28" s="136" t="s">
        <v>300</v>
      </c>
      <c r="B28" s="125">
        <v>44096</v>
      </c>
      <c r="C28" s="124">
        <v>44144</v>
      </c>
      <c r="D28" s="108" t="s">
        <v>34</v>
      </c>
      <c r="E28" s="142">
        <v>5</v>
      </c>
      <c r="F28" s="143">
        <v>170.51</v>
      </c>
      <c r="G28" s="143">
        <f t="shared" si="0"/>
        <v>852.55</v>
      </c>
      <c r="H28" s="147"/>
      <c r="I28" s="93"/>
      <c r="J28" s="93"/>
      <c r="K28" s="93"/>
    </row>
    <row r="29" spans="1:11" ht="14.25" customHeight="1">
      <c r="A29" s="136" t="s">
        <v>301</v>
      </c>
      <c r="B29" s="125">
        <v>44096</v>
      </c>
      <c r="C29" s="124">
        <v>44144</v>
      </c>
      <c r="D29" s="108" t="s">
        <v>35</v>
      </c>
      <c r="E29" s="142">
        <v>2</v>
      </c>
      <c r="F29" s="143">
        <v>1.95</v>
      </c>
      <c r="G29" s="143">
        <f t="shared" si="0"/>
        <v>3.9</v>
      </c>
      <c r="H29" s="147"/>
      <c r="I29" s="93"/>
      <c r="J29" s="93"/>
      <c r="K29" s="93"/>
    </row>
    <row r="30" spans="1:11" ht="14.25" customHeight="1">
      <c r="A30" s="136" t="s">
        <v>302</v>
      </c>
      <c r="B30" s="125">
        <v>44096</v>
      </c>
      <c r="C30" s="124">
        <v>44144</v>
      </c>
      <c r="D30" s="108" t="s">
        <v>36</v>
      </c>
      <c r="E30" s="142">
        <v>703</v>
      </c>
      <c r="F30" s="143">
        <v>1.95</v>
      </c>
      <c r="G30" s="143">
        <f t="shared" si="0"/>
        <v>1370.85</v>
      </c>
      <c r="H30" s="147"/>
      <c r="I30" s="93"/>
      <c r="J30" s="93"/>
      <c r="K30" s="93"/>
    </row>
    <row r="31" spans="1:11" ht="14.25" customHeight="1">
      <c r="A31" s="136" t="s">
        <v>303</v>
      </c>
      <c r="B31" s="125">
        <v>44096</v>
      </c>
      <c r="C31" s="124">
        <v>44144</v>
      </c>
      <c r="D31" s="108" t="s">
        <v>37</v>
      </c>
      <c r="E31" s="142">
        <v>390</v>
      </c>
      <c r="F31" s="143">
        <v>1.95</v>
      </c>
      <c r="G31" s="143">
        <f t="shared" si="0"/>
        <v>760.5</v>
      </c>
      <c r="H31" s="147"/>
      <c r="I31" s="93"/>
      <c r="J31" s="93"/>
      <c r="K31" s="93"/>
    </row>
    <row r="32" spans="1:11" ht="14.25" customHeight="1">
      <c r="A32" s="136" t="s">
        <v>306</v>
      </c>
      <c r="B32" s="125">
        <v>44096</v>
      </c>
      <c r="C32" s="124">
        <v>44144</v>
      </c>
      <c r="D32" s="108" t="s">
        <v>667</v>
      </c>
      <c r="E32" s="142">
        <v>81</v>
      </c>
      <c r="F32" s="143">
        <v>1.95</v>
      </c>
      <c r="G32" s="143">
        <f t="shared" si="0"/>
        <v>157.95</v>
      </c>
      <c r="H32" s="147"/>
      <c r="I32" s="93"/>
      <c r="J32" s="93"/>
      <c r="K32" s="93"/>
    </row>
    <row r="33" spans="1:11" ht="14.25" customHeight="1">
      <c r="A33" s="136" t="s">
        <v>307</v>
      </c>
      <c r="B33" s="125">
        <v>44096</v>
      </c>
      <c r="C33" s="124">
        <v>44144</v>
      </c>
      <c r="D33" s="108" t="s">
        <v>43</v>
      </c>
      <c r="E33" s="142">
        <v>6</v>
      </c>
      <c r="F33" s="143">
        <v>200</v>
      </c>
      <c r="G33" s="143">
        <f t="shared" si="0"/>
        <v>1200</v>
      </c>
      <c r="H33" s="147"/>
      <c r="I33" s="93"/>
      <c r="J33" s="93"/>
      <c r="K33" s="93"/>
    </row>
    <row r="34" spans="1:11" ht="14.25" customHeight="1">
      <c r="A34" s="136" t="s">
        <v>308</v>
      </c>
      <c r="B34" s="125">
        <v>44096</v>
      </c>
      <c r="C34" s="124">
        <v>44144</v>
      </c>
      <c r="D34" s="108" t="s">
        <v>44</v>
      </c>
      <c r="E34" s="142">
        <v>15</v>
      </c>
      <c r="F34" s="143">
        <v>200</v>
      </c>
      <c r="G34" s="143">
        <f t="shared" si="0"/>
        <v>3000</v>
      </c>
      <c r="H34" s="147"/>
      <c r="I34" s="93"/>
      <c r="J34" s="93"/>
      <c r="K34" s="93"/>
    </row>
    <row r="35" spans="1:11" ht="14.25" customHeight="1">
      <c r="A35" s="136" t="s">
        <v>309</v>
      </c>
      <c r="B35" s="125">
        <v>44096</v>
      </c>
      <c r="C35" s="124">
        <v>44144</v>
      </c>
      <c r="D35" s="108" t="s">
        <v>153</v>
      </c>
      <c r="E35" s="142">
        <v>15</v>
      </c>
      <c r="F35" s="143">
        <v>160</v>
      </c>
      <c r="G35" s="143">
        <f t="shared" si="0"/>
        <v>2400</v>
      </c>
      <c r="H35" s="147"/>
      <c r="I35" s="93"/>
      <c r="J35" s="93"/>
      <c r="K35" s="93"/>
    </row>
    <row r="36" spans="1:11" ht="14.25" customHeight="1">
      <c r="A36" s="136" t="s">
        <v>313</v>
      </c>
      <c r="B36" s="125">
        <v>44096</v>
      </c>
      <c r="C36" s="124">
        <v>44144</v>
      </c>
      <c r="D36" s="108" t="s">
        <v>45</v>
      </c>
      <c r="E36" s="142">
        <v>279</v>
      </c>
      <c r="F36" s="143">
        <v>200</v>
      </c>
      <c r="G36" s="143">
        <f t="shared" si="0"/>
        <v>55800</v>
      </c>
      <c r="H36" s="147"/>
      <c r="I36" s="93"/>
      <c r="J36" s="93"/>
      <c r="K36" s="93"/>
    </row>
    <row r="37" spans="1:11" ht="14.25" customHeight="1">
      <c r="A37" s="136" t="s">
        <v>312</v>
      </c>
      <c r="B37" s="125">
        <v>44096</v>
      </c>
      <c r="C37" s="124">
        <v>44144</v>
      </c>
      <c r="D37" s="108" t="s">
        <v>47</v>
      </c>
      <c r="E37" s="142">
        <v>118</v>
      </c>
      <c r="F37" s="143">
        <v>2</v>
      </c>
      <c r="G37" s="143">
        <f t="shared" si="0"/>
        <v>236</v>
      </c>
      <c r="H37" s="147"/>
      <c r="I37" s="93"/>
      <c r="J37" s="93"/>
      <c r="K37" s="93"/>
    </row>
    <row r="38" spans="1:11" ht="14.25" customHeight="1">
      <c r="A38" s="136" t="s">
        <v>318</v>
      </c>
      <c r="B38" s="125">
        <v>44096</v>
      </c>
      <c r="C38" s="124">
        <v>44113</v>
      </c>
      <c r="D38" s="108" t="s">
        <v>668</v>
      </c>
      <c r="E38" s="142">
        <v>127</v>
      </c>
      <c r="F38" s="143">
        <v>20</v>
      </c>
      <c r="G38" s="143">
        <f t="shared" si="0"/>
        <v>2540</v>
      </c>
      <c r="H38" s="147"/>
      <c r="I38" s="93"/>
      <c r="J38" s="93"/>
      <c r="K38" s="93"/>
    </row>
    <row r="39" spans="1:11" ht="14.25" customHeight="1">
      <c r="A39" s="136" t="s">
        <v>319</v>
      </c>
      <c r="B39" s="125">
        <v>44096</v>
      </c>
      <c r="C39" s="124">
        <v>44113</v>
      </c>
      <c r="D39" s="108" t="s">
        <v>55</v>
      </c>
      <c r="E39" s="142">
        <v>18</v>
      </c>
      <c r="F39" s="143">
        <v>100</v>
      </c>
      <c r="G39" s="143">
        <f t="shared" si="0"/>
        <v>1800</v>
      </c>
      <c r="H39" s="147"/>
      <c r="I39" s="93"/>
      <c r="J39" s="93"/>
      <c r="K39" s="93"/>
    </row>
    <row r="40" spans="1:11" ht="14.25" customHeight="1">
      <c r="A40" s="136" t="s">
        <v>320</v>
      </c>
      <c r="B40" s="125">
        <v>44096</v>
      </c>
      <c r="C40" s="124">
        <v>44113</v>
      </c>
      <c r="D40" s="108" t="s">
        <v>57</v>
      </c>
      <c r="E40" s="142">
        <v>11</v>
      </c>
      <c r="F40" s="143">
        <v>18.65</v>
      </c>
      <c r="G40" s="143">
        <f t="shared" si="0"/>
        <v>205.14999999999998</v>
      </c>
      <c r="H40" s="147"/>
      <c r="I40" s="93"/>
      <c r="J40" s="93"/>
      <c r="K40" s="93"/>
    </row>
    <row r="41" spans="1:11" ht="14.25" customHeight="1">
      <c r="A41" s="136" t="s">
        <v>321</v>
      </c>
      <c r="B41" s="125">
        <v>44096</v>
      </c>
      <c r="C41" s="124">
        <v>44113</v>
      </c>
      <c r="D41" s="108" t="s">
        <v>58</v>
      </c>
      <c r="E41" s="142">
        <v>11</v>
      </c>
      <c r="F41" s="143">
        <v>12.25</v>
      </c>
      <c r="G41" s="143">
        <f t="shared" si="0"/>
        <v>134.75</v>
      </c>
      <c r="H41" s="147"/>
      <c r="I41" s="93"/>
      <c r="J41" s="93"/>
      <c r="K41" s="93"/>
    </row>
    <row r="42" spans="1:11" ht="14.25" customHeight="1">
      <c r="A42" s="136" t="s">
        <v>322</v>
      </c>
      <c r="B42" s="125">
        <v>44096</v>
      </c>
      <c r="C42" s="124">
        <v>44113</v>
      </c>
      <c r="D42" s="108" t="s">
        <v>59</v>
      </c>
      <c r="E42" s="142">
        <v>12</v>
      </c>
      <c r="F42" s="143">
        <v>14.75</v>
      </c>
      <c r="G42" s="143">
        <f t="shared" si="0"/>
        <v>177</v>
      </c>
      <c r="H42" s="147"/>
      <c r="I42" s="93"/>
      <c r="J42" s="93"/>
      <c r="K42" s="93"/>
    </row>
    <row r="43" spans="1:11" ht="14.25" customHeight="1">
      <c r="A43" s="136" t="s">
        <v>323</v>
      </c>
      <c r="B43" s="125">
        <v>44096</v>
      </c>
      <c r="C43" s="124">
        <v>44113</v>
      </c>
      <c r="D43" s="108" t="s">
        <v>60</v>
      </c>
      <c r="E43" s="142">
        <v>8</v>
      </c>
      <c r="F43" s="143">
        <v>90.75</v>
      </c>
      <c r="G43" s="143">
        <f t="shared" si="0"/>
        <v>726</v>
      </c>
      <c r="H43" s="147"/>
      <c r="I43" s="93"/>
      <c r="J43" s="93"/>
      <c r="K43" s="93"/>
    </row>
    <row r="44" spans="1:11" ht="14.25" customHeight="1">
      <c r="A44" s="136" t="s">
        <v>324</v>
      </c>
      <c r="B44" s="125">
        <v>44096</v>
      </c>
      <c r="C44" s="124">
        <v>44113</v>
      </c>
      <c r="D44" s="158" t="s">
        <v>61</v>
      </c>
      <c r="E44" s="142">
        <v>28</v>
      </c>
      <c r="F44" s="143">
        <v>30</v>
      </c>
      <c r="G44" s="143">
        <f t="shared" si="0"/>
        <v>840</v>
      </c>
      <c r="H44" s="147"/>
      <c r="I44" s="93"/>
      <c r="J44" s="93"/>
      <c r="K44" s="93"/>
    </row>
    <row r="45" spans="1:11" ht="14.25" customHeight="1">
      <c r="A45" s="136" t="s">
        <v>325</v>
      </c>
      <c r="B45" s="125">
        <v>44096</v>
      </c>
      <c r="C45" s="124">
        <v>44113</v>
      </c>
      <c r="D45" s="108" t="s">
        <v>63</v>
      </c>
      <c r="E45" s="142">
        <v>3</v>
      </c>
      <c r="F45" s="143">
        <v>200</v>
      </c>
      <c r="G45" s="143">
        <f t="shared" si="0"/>
        <v>600</v>
      </c>
      <c r="H45" s="147"/>
      <c r="I45" s="93"/>
      <c r="J45" s="93"/>
      <c r="K45" s="93"/>
    </row>
    <row r="46" spans="1:11" ht="14.25" customHeight="1">
      <c r="A46" s="136" t="s">
        <v>326</v>
      </c>
      <c r="B46" s="125">
        <v>44096</v>
      </c>
      <c r="C46" s="124">
        <v>44113</v>
      </c>
      <c r="D46" s="158" t="s">
        <v>64</v>
      </c>
      <c r="E46" s="142">
        <v>17</v>
      </c>
      <c r="F46" s="143">
        <v>30</v>
      </c>
      <c r="G46" s="143">
        <f t="shared" si="0"/>
        <v>510</v>
      </c>
      <c r="H46" s="147"/>
      <c r="I46" s="93"/>
      <c r="J46" s="93"/>
      <c r="K46" s="93"/>
    </row>
    <row r="47" spans="1:11" ht="14.25" customHeight="1">
      <c r="A47" s="136" t="s">
        <v>327</v>
      </c>
      <c r="B47" s="125">
        <v>44096</v>
      </c>
      <c r="C47" s="124">
        <v>44113</v>
      </c>
      <c r="D47" s="108" t="s">
        <v>66</v>
      </c>
      <c r="E47" s="142">
        <v>2</v>
      </c>
      <c r="F47" s="143">
        <v>500</v>
      </c>
      <c r="G47" s="143">
        <f t="shared" si="0"/>
        <v>1000</v>
      </c>
      <c r="H47" s="147"/>
      <c r="I47" s="93"/>
      <c r="J47" s="93"/>
      <c r="K47" s="93"/>
    </row>
    <row r="48" spans="1:11" ht="14.25" customHeight="1">
      <c r="A48" s="136" t="s">
        <v>328</v>
      </c>
      <c r="B48" s="125">
        <v>44096</v>
      </c>
      <c r="C48" s="124">
        <v>44113</v>
      </c>
      <c r="D48" s="158" t="s">
        <v>70</v>
      </c>
      <c r="E48" s="142">
        <v>5</v>
      </c>
      <c r="F48" s="143">
        <v>50</v>
      </c>
      <c r="G48" s="143">
        <f t="shared" si="0"/>
        <v>250</v>
      </c>
      <c r="H48" s="147"/>
      <c r="I48" s="93"/>
      <c r="J48" s="93"/>
      <c r="K48" s="93"/>
    </row>
    <row r="49" spans="1:11" ht="14.25" customHeight="1">
      <c r="A49" s="136" t="s">
        <v>700</v>
      </c>
      <c r="B49" s="125">
        <v>44096</v>
      </c>
      <c r="C49" s="124">
        <v>44113</v>
      </c>
      <c r="D49" s="158" t="s">
        <v>669</v>
      </c>
      <c r="E49" s="142">
        <v>2</v>
      </c>
      <c r="F49" s="143">
        <v>185</v>
      </c>
      <c r="G49" s="143">
        <f t="shared" si="0"/>
        <v>370</v>
      </c>
      <c r="H49" s="147"/>
      <c r="I49" s="93"/>
      <c r="J49" s="93"/>
      <c r="K49" s="93"/>
    </row>
    <row r="50" spans="1:11" ht="14.25" customHeight="1">
      <c r="A50" s="136" t="s">
        <v>329</v>
      </c>
      <c r="B50" s="125">
        <v>44096</v>
      </c>
      <c r="C50" s="124">
        <v>44113</v>
      </c>
      <c r="D50" s="108" t="s">
        <v>72</v>
      </c>
      <c r="E50" s="142">
        <v>95</v>
      </c>
      <c r="F50" s="143">
        <v>12</v>
      </c>
      <c r="G50" s="143">
        <f t="shared" si="0"/>
        <v>1140</v>
      </c>
      <c r="H50" s="147"/>
      <c r="I50" s="93"/>
      <c r="J50" s="93"/>
      <c r="K50" s="93"/>
    </row>
    <row r="51" spans="1:11" ht="14.25" customHeight="1">
      <c r="A51" s="136" t="s">
        <v>329</v>
      </c>
      <c r="B51" s="125">
        <v>44096</v>
      </c>
      <c r="C51" s="124">
        <v>44113</v>
      </c>
      <c r="D51" s="108" t="s">
        <v>73</v>
      </c>
      <c r="E51" s="142">
        <v>131</v>
      </c>
      <c r="F51" s="143">
        <v>12</v>
      </c>
      <c r="G51" s="143">
        <f t="shared" si="0"/>
        <v>1572</v>
      </c>
      <c r="H51" s="147"/>
      <c r="I51" s="93"/>
      <c r="J51" s="93"/>
      <c r="K51" s="93"/>
    </row>
    <row r="52" spans="1:11" ht="14.25" customHeight="1">
      <c r="A52" s="136" t="s">
        <v>330</v>
      </c>
      <c r="B52" s="125">
        <v>44096</v>
      </c>
      <c r="C52" s="124">
        <v>44113</v>
      </c>
      <c r="D52" s="108" t="s">
        <v>74</v>
      </c>
      <c r="E52" s="142">
        <v>104</v>
      </c>
      <c r="F52" s="143">
        <v>5</v>
      </c>
      <c r="G52" s="143">
        <f t="shared" si="0"/>
        <v>520</v>
      </c>
      <c r="H52" s="147"/>
      <c r="I52" s="93"/>
      <c r="J52" s="93"/>
      <c r="K52" s="93"/>
    </row>
    <row r="53" spans="1:11" ht="14.25" customHeight="1">
      <c r="A53" s="136" t="s">
        <v>331</v>
      </c>
      <c r="B53" s="125">
        <v>44096</v>
      </c>
      <c r="C53" s="124">
        <v>44113</v>
      </c>
      <c r="D53" s="108" t="s">
        <v>75</v>
      </c>
      <c r="E53" s="142">
        <v>9</v>
      </c>
      <c r="F53" s="143">
        <v>12</v>
      </c>
      <c r="G53" s="143">
        <f t="shared" si="0"/>
        <v>108</v>
      </c>
      <c r="H53" s="147"/>
      <c r="I53" s="93"/>
      <c r="J53" s="93"/>
      <c r="K53" s="93"/>
    </row>
    <row r="54" spans="1:11" ht="14.25" customHeight="1">
      <c r="A54" s="136" t="s">
        <v>332</v>
      </c>
      <c r="B54" s="125">
        <v>44096</v>
      </c>
      <c r="C54" s="124">
        <v>44113</v>
      </c>
      <c r="D54" s="108" t="s">
        <v>76</v>
      </c>
      <c r="E54" s="142">
        <v>38</v>
      </c>
      <c r="F54" s="143">
        <v>18</v>
      </c>
      <c r="G54" s="143">
        <f t="shared" si="0"/>
        <v>684</v>
      </c>
      <c r="H54" s="147"/>
      <c r="I54" s="93"/>
      <c r="J54" s="93"/>
      <c r="K54" s="93"/>
    </row>
    <row r="55" spans="1:11" ht="14.25" customHeight="1">
      <c r="A55" s="136" t="s">
        <v>333</v>
      </c>
      <c r="B55" s="125">
        <v>44096</v>
      </c>
      <c r="C55" s="124">
        <v>44113</v>
      </c>
      <c r="D55" s="108" t="s">
        <v>77</v>
      </c>
      <c r="E55" s="142">
        <v>46</v>
      </c>
      <c r="F55" s="143">
        <v>12</v>
      </c>
      <c r="G55" s="143">
        <f t="shared" si="0"/>
        <v>552</v>
      </c>
      <c r="H55" s="147"/>
      <c r="I55" s="93"/>
      <c r="J55" s="93"/>
      <c r="K55" s="93"/>
    </row>
    <row r="56" spans="1:11" ht="14.25" customHeight="1">
      <c r="A56" s="136" t="s">
        <v>615</v>
      </c>
      <c r="B56" s="125">
        <v>44096</v>
      </c>
      <c r="C56" s="124">
        <v>44113</v>
      </c>
      <c r="D56" s="108" t="s">
        <v>614</v>
      </c>
      <c r="E56" s="142">
        <v>37</v>
      </c>
      <c r="F56" s="143">
        <v>18</v>
      </c>
      <c r="G56" s="143">
        <f t="shared" si="0"/>
        <v>666</v>
      </c>
      <c r="H56" s="147"/>
      <c r="I56" s="93"/>
      <c r="J56" s="93"/>
      <c r="K56" s="93"/>
    </row>
    <row r="57" spans="1:11" ht="14.25" customHeight="1">
      <c r="A57" s="136" t="s">
        <v>369</v>
      </c>
      <c r="B57" s="125">
        <v>44096</v>
      </c>
      <c r="C57" s="124">
        <v>44113</v>
      </c>
      <c r="D57" s="108" t="s">
        <v>78</v>
      </c>
      <c r="E57" s="142">
        <v>6</v>
      </c>
      <c r="F57" s="143">
        <v>25</v>
      </c>
      <c r="G57" s="143">
        <v>8</v>
      </c>
      <c r="H57" s="147"/>
      <c r="I57" s="93"/>
      <c r="J57" s="93"/>
      <c r="K57" s="93"/>
    </row>
    <row r="58" spans="1:11" ht="14.25" customHeight="1">
      <c r="A58" s="136" t="s">
        <v>335</v>
      </c>
      <c r="B58" s="125">
        <v>44096</v>
      </c>
      <c r="C58" s="124">
        <v>44113</v>
      </c>
      <c r="D58" s="108" t="s">
        <v>79</v>
      </c>
      <c r="E58" s="142">
        <v>1</v>
      </c>
      <c r="F58" s="143">
        <v>17</v>
      </c>
      <c r="G58" s="143">
        <v>2</v>
      </c>
      <c r="H58" s="147"/>
      <c r="I58" s="93"/>
      <c r="J58" s="93"/>
      <c r="K58" s="93"/>
    </row>
    <row r="59" spans="1:11" ht="14.25" customHeight="1">
      <c r="A59" s="136" t="s">
        <v>336</v>
      </c>
      <c r="B59" s="125">
        <v>44096</v>
      </c>
      <c r="C59" s="124">
        <v>44113</v>
      </c>
      <c r="D59" s="108" t="s">
        <v>81</v>
      </c>
      <c r="E59" s="142">
        <v>8</v>
      </c>
      <c r="F59" s="143">
        <v>30</v>
      </c>
      <c r="G59" s="143">
        <v>6</v>
      </c>
      <c r="H59" s="147"/>
      <c r="I59" s="93"/>
      <c r="J59" s="93"/>
      <c r="K59" s="93"/>
    </row>
    <row r="60" spans="1:11" ht="14.25" customHeight="1">
      <c r="A60" s="136" t="s">
        <v>337</v>
      </c>
      <c r="B60" s="125">
        <v>44096</v>
      </c>
      <c r="C60" s="124">
        <v>44113</v>
      </c>
      <c r="D60" s="108" t="s">
        <v>82</v>
      </c>
      <c r="E60" s="142">
        <v>75</v>
      </c>
      <c r="F60" s="143">
        <v>15</v>
      </c>
      <c r="G60" s="143">
        <v>182</v>
      </c>
      <c r="H60" s="147"/>
      <c r="I60" s="93"/>
      <c r="J60" s="93"/>
      <c r="K60" s="93"/>
    </row>
    <row r="61" spans="1:11" ht="14.25" customHeight="1">
      <c r="A61" s="136" t="s">
        <v>338</v>
      </c>
      <c r="B61" s="125">
        <v>44096</v>
      </c>
      <c r="C61" s="124">
        <v>44113</v>
      </c>
      <c r="D61" s="108" t="s">
        <v>86</v>
      </c>
      <c r="E61" s="142">
        <v>6</v>
      </c>
      <c r="F61" s="143">
        <v>115</v>
      </c>
      <c r="G61" s="143">
        <v>5</v>
      </c>
      <c r="H61" s="147"/>
      <c r="I61" s="93"/>
      <c r="J61" s="93"/>
      <c r="K61" s="93"/>
    </row>
    <row r="62" spans="1:11" ht="14.25" customHeight="1">
      <c r="A62" s="136" t="s">
        <v>341</v>
      </c>
      <c r="B62" s="125">
        <v>44096</v>
      </c>
      <c r="C62" s="124">
        <v>44113</v>
      </c>
      <c r="D62" s="108" t="s">
        <v>88</v>
      </c>
      <c r="E62" s="142">
        <v>8</v>
      </c>
      <c r="F62" s="143">
        <v>65</v>
      </c>
      <c r="G62" s="143">
        <v>2</v>
      </c>
      <c r="H62" s="147"/>
      <c r="I62" s="93"/>
      <c r="J62" s="93"/>
      <c r="K62" s="93"/>
    </row>
    <row r="63" spans="1:11" ht="14.25" customHeight="1">
      <c r="A63" s="136" t="s">
        <v>343</v>
      </c>
      <c r="B63" s="125">
        <v>44096</v>
      </c>
      <c r="C63" s="124">
        <v>44113</v>
      </c>
      <c r="D63" s="108" t="s">
        <v>90</v>
      </c>
      <c r="E63" s="142">
        <v>3</v>
      </c>
      <c r="F63" s="143">
        <v>175</v>
      </c>
      <c r="G63" s="143">
        <v>3</v>
      </c>
      <c r="H63" s="147"/>
      <c r="I63" s="93"/>
      <c r="J63" s="93"/>
      <c r="K63" s="93"/>
    </row>
    <row r="64" spans="1:11" ht="14.25" customHeight="1">
      <c r="A64" s="136" t="s">
        <v>345</v>
      </c>
      <c r="B64" s="125">
        <v>44096</v>
      </c>
      <c r="C64" s="124">
        <v>44113</v>
      </c>
      <c r="D64" s="108" t="s">
        <v>91</v>
      </c>
      <c r="E64" s="142">
        <v>483</v>
      </c>
      <c r="F64" s="143">
        <v>1.78</v>
      </c>
      <c r="G64" s="143">
        <v>50</v>
      </c>
      <c r="H64" s="147"/>
      <c r="I64" s="93"/>
      <c r="J64" s="93"/>
      <c r="K64" s="93"/>
    </row>
    <row r="65" spans="1:11" ht="14.25" customHeight="1">
      <c r="A65" s="136" t="s">
        <v>346</v>
      </c>
      <c r="B65" s="125">
        <v>44096</v>
      </c>
      <c r="C65" s="124">
        <v>44113</v>
      </c>
      <c r="D65" s="108" t="s">
        <v>714</v>
      </c>
      <c r="E65" s="142">
        <v>92</v>
      </c>
      <c r="F65" s="143">
        <v>1.9</v>
      </c>
      <c r="G65" s="143">
        <v>174.8</v>
      </c>
      <c r="H65" s="147"/>
      <c r="I65" s="93"/>
      <c r="J65" s="93"/>
      <c r="K65" s="93"/>
    </row>
    <row r="66" spans="1:11" ht="14.25" customHeight="1">
      <c r="A66" s="136" t="s">
        <v>715</v>
      </c>
      <c r="B66" s="125">
        <v>44096</v>
      </c>
      <c r="C66" s="124">
        <v>44113</v>
      </c>
      <c r="D66" s="108" t="s">
        <v>92</v>
      </c>
      <c r="E66" s="142">
        <v>98</v>
      </c>
      <c r="F66" s="143">
        <v>171.25</v>
      </c>
      <c r="G66" s="143">
        <v>165</v>
      </c>
      <c r="H66" s="147"/>
      <c r="I66" s="93"/>
      <c r="J66" s="93"/>
      <c r="K66" s="93"/>
    </row>
    <row r="67" spans="1:11" ht="14.25" customHeight="1">
      <c r="A67" s="136" t="s">
        <v>347</v>
      </c>
      <c r="B67" s="125">
        <v>44096</v>
      </c>
      <c r="C67" s="124">
        <v>44113</v>
      </c>
      <c r="D67" s="108" t="s">
        <v>94</v>
      </c>
      <c r="E67" s="142">
        <v>5</v>
      </c>
      <c r="F67" s="143">
        <v>450</v>
      </c>
      <c r="G67" s="143">
        <v>5</v>
      </c>
      <c r="H67" s="147"/>
      <c r="I67" s="93"/>
      <c r="J67" s="93"/>
      <c r="K67" s="93"/>
    </row>
    <row r="68" spans="1:11" ht="14.25" customHeight="1">
      <c r="A68" s="136" t="s">
        <v>348</v>
      </c>
      <c r="B68" s="125">
        <v>44096</v>
      </c>
      <c r="C68" s="124">
        <v>44113</v>
      </c>
      <c r="D68" s="108" t="s">
        <v>96</v>
      </c>
      <c r="E68" s="142">
        <v>5</v>
      </c>
      <c r="F68" s="143">
        <v>175</v>
      </c>
      <c r="G68" s="143">
        <v>1</v>
      </c>
      <c r="H68" s="147"/>
      <c r="I68" s="93"/>
      <c r="J68" s="93"/>
      <c r="K68" s="93"/>
    </row>
    <row r="69" spans="1:11" ht="14.25" customHeight="1">
      <c r="A69" s="136" t="s">
        <v>349</v>
      </c>
      <c r="B69" s="125">
        <v>44096</v>
      </c>
      <c r="C69" s="124">
        <v>44113</v>
      </c>
      <c r="D69" s="108" t="s">
        <v>97</v>
      </c>
      <c r="E69" s="142">
        <v>5</v>
      </c>
      <c r="F69" s="143">
        <v>151.75</v>
      </c>
      <c r="G69" s="143">
        <v>4</v>
      </c>
      <c r="H69" s="147"/>
      <c r="I69" s="93"/>
      <c r="J69" s="93"/>
      <c r="K69" s="93"/>
    </row>
    <row r="70" spans="1:11" ht="14.25" customHeight="1">
      <c r="A70" s="136" t="s">
        <v>350</v>
      </c>
      <c r="B70" s="125">
        <v>44096</v>
      </c>
      <c r="C70" s="124">
        <v>44113</v>
      </c>
      <c r="D70" s="108" t="s">
        <v>98</v>
      </c>
      <c r="E70" s="142">
        <v>2</v>
      </c>
      <c r="F70" s="143">
        <v>151.75</v>
      </c>
      <c r="G70" s="143">
        <v>6</v>
      </c>
      <c r="H70" s="147"/>
      <c r="I70" s="93"/>
      <c r="J70" s="93"/>
      <c r="K70" s="93"/>
    </row>
    <row r="71" spans="1:11" ht="14.25" customHeight="1">
      <c r="A71" s="136" t="s">
        <v>351</v>
      </c>
      <c r="B71" s="125">
        <v>44096</v>
      </c>
      <c r="C71" s="124">
        <v>44113</v>
      </c>
      <c r="D71" s="108" t="s">
        <v>99</v>
      </c>
      <c r="E71" s="142">
        <v>18</v>
      </c>
      <c r="F71" s="143">
        <v>30</v>
      </c>
      <c r="G71" s="143">
        <v>32</v>
      </c>
      <c r="H71" s="147"/>
      <c r="I71" s="93"/>
      <c r="J71" s="93"/>
      <c r="K71" s="93"/>
    </row>
    <row r="72" spans="1:11" ht="14.25" customHeight="1">
      <c r="A72" s="136" t="s">
        <v>352</v>
      </c>
      <c r="B72" s="125">
        <v>44096</v>
      </c>
      <c r="C72" s="124">
        <v>44113</v>
      </c>
      <c r="D72" s="108" t="s">
        <v>100</v>
      </c>
      <c r="E72" s="142">
        <v>0</v>
      </c>
      <c r="F72" s="143">
        <v>30</v>
      </c>
      <c r="G72" s="143">
        <v>41</v>
      </c>
      <c r="H72" s="147"/>
      <c r="I72" s="93"/>
      <c r="J72" s="93"/>
      <c r="K72" s="93"/>
    </row>
    <row r="73" spans="1:11" ht="14.25" customHeight="1">
      <c r="A73" s="136" t="s">
        <v>353</v>
      </c>
      <c r="B73" s="125">
        <v>44096</v>
      </c>
      <c r="C73" s="124">
        <v>44113</v>
      </c>
      <c r="D73" s="108" t="s">
        <v>101</v>
      </c>
      <c r="E73" s="142">
        <v>31</v>
      </c>
      <c r="F73" s="143">
        <v>55</v>
      </c>
      <c r="G73" s="143">
        <v>19</v>
      </c>
      <c r="H73" s="147"/>
      <c r="I73" s="93"/>
      <c r="J73" s="93"/>
      <c r="K73" s="93"/>
    </row>
    <row r="74" spans="1:11" ht="14.25" customHeight="1">
      <c r="A74" s="136" t="s">
        <v>354</v>
      </c>
      <c r="B74" s="125">
        <v>44096</v>
      </c>
      <c r="C74" s="124">
        <v>44113</v>
      </c>
      <c r="D74" s="108" t="s">
        <v>103</v>
      </c>
      <c r="E74" s="142">
        <v>1</v>
      </c>
      <c r="F74" s="143">
        <v>595</v>
      </c>
      <c r="G74" s="143">
        <v>3</v>
      </c>
      <c r="H74" s="147"/>
      <c r="I74" s="93"/>
      <c r="J74" s="93"/>
      <c r="K74" s="93"/>
    </row>
    <row r="75" spans="1:11" ht="14.25" customHeight="1">
      <c r="A75" s="136" t="s">
        <v>356</v>
      </c>
      <c r="B75" s="125">
        <v>44096</v>
      </c>
      <c r="C75" s="124">
        <v>44113</v>
      </c>
      <c r="D75" s="108" t="s">
        <v>670</v>
      </c>
      <c r="E75" s="142">
        <v>6</v>
      </c>
      <c r="F75" s="143">
        <v>1095</v>
      </c>
      <c r="G75" s="143">
        <v>2</v>
      </c>
      <c r="H75" s="147"/>
      <c r="I75" s="93"/>
      <c r="J75" s="93"/>
      <c r="K75" s="93"/>
    </row>
    <row r="76" spans="1:11" ht="14.25" customHeight="1">
      <c r="A76" s="136" t="s">
        <v>357</v>
      </c>
      <c r="B76" s="125">
        <v>44096</v>
      </c>
      <c r="C76" s="124">
        <v>44113</v>
      </c>
      <c r="D76" s="108" t="s">
        <v>105</v>
      </c>
      <c r="E76" s="142">
        <v>35</v>
      </c>
      <c r="F76" s="143">
        <v>15</v>
      </c>
      <c r="G76" s="143">
        <v>46</v>
      </c>
      <c r="H76" s="147"/>
      <c r="I76" s="93"/>
      <c r="J76" s="93"/>
      <c r="K76" s="93"/>
    </row>
    <row r="77" spans="1:11" ht="14.25" customHeight="1">
      <c r="A77" s="136" t="s">
        <v>358</v>
      </c>
      <c r="B77" s="125">
        <v>44096</v>
      </c>
      <c r="C77" s="124">
        <v>44113</v>
      </c>
      <c r="D77" s="108" t="s">
        <v>106</v>
      </c>
      <c r="E77" s="142">
        <v>7</v>
      </c>
      <c r="F77" s="143">
        <v>17</v>
      </c>
      <c r="G77" s="143">
        <v>31</v>
      </c>
      <c r="H77" s="147"/>
      <c r="I77" s="93"/>
      <c r="J77" s="93"/>
      <c r="K77" s="93"/>
    </row>
    <row r="78" spans="1:11" ht="14.25" customHeight="1">
      <c r="A78" s="136" t="s">
        <v>358</v>
      </c>
      <c r="B78" s="125">
        <v>44096</v>
      </c>
      <c r="C78" s="124">
        <v>44113</v>
      </c>
      <c r="D78" s="108" t="s">
        <v>107</v>
      </c>
      <c r="E78" s="142">
        <v>92</v>
      </c>
      <c r="F78" s="143">
        <v>17</v>
      </c>
      <c r="G78" s="143">
        <v>104</v>
      </c>
      <c r="H78" s="147"/>
      <c r="I78" s="93"/>
      <c r="J78" s="93"/>
      <c r="K78" s="93"/>
    </row>
    <row r="79" spans="1:11" ht="14.25" customHeight="1">
      <c r="A79" s="136" t="s">
        <v>359</v>
      </c>
      <c r="B79" s="125">
        <v>44096</v>
      </c>
      <c r="C79" s="124">
        <v>44113</v>
      </c>
      <c r="D79" s="108" t="s">
        <v>108</v>
      </c>
      <c r="E79" s="142">
        <v>10</v>
      </c>
      <c r="F79" s="143">
        <v>17</v>
      </c>
      <c r="G79" s="143">
        <v>10</v>
      </c>
      <c r="H79" s="147"/>
      <c r="I79" s="93"/>
      <c r="J79" s="93"/>
      <c r="K79" s="93"/>
    </row>
    <row r="80" spans="1:11" ht="14.25" customHeight="1">
      <c r="A80" s="136" t="s">
        <v>360</v>
      </c>
      <c r="B80" s="125">
        <v>44096</v>
      </c>
      <c r="C80" s="124">
        <v>44113</v>
      </c>
      <c r="D80" s="108" t="s">
        <v>671</v>
      </c>
      <c r="E80" s="142">
        <v>132</v>
      </c>
      <c r="F80" s="143">
        <v>15</v>
      </c>
      <c r="G80" s="143">
        <v>16</v>
      </c>
      <c r="H80" s="147"/>
      <c r="I80" s="93"/>
      <c r="J80" s="93"/>
      <c r="K80" s="93"/>
    </row>
    <row r="81" spans="1:11" ht="14.25" customHeight="1">
      <c r="A81" s="136" t="s">
        <v>361</v>
      </c>
      <c r="B81" s="125">
        <v>44096</v>
      </c>
      <c r="C81" s="124">
        <v>44113</v>
      </c>
      <c r="D81" s="108" t="s">
        <v>115</v>
      </c>
      <c r="E81" s="142">
        <v>32</v>
      </c>
      <c r="F81" s="143">
        <v>175</v>
      </c>
      <c r="G81" s="143">
        <v>25</v>
      </c>
      <c r="H81" s="147"/>
      <c r="I81" s="93"/>
      <c r="J81" s="93"/>
      <c r="K81" s="93"/>
    </row>
    <row r="82" spans="1:11" ht="14.25" customHeight="1">
      <c r="A82" s="136" t="s">
        <v>367</v>
      </c>
      <c r="B82" s="125">
        <v>44096</v>
      </c>
      <c r="C82" s="124">
        <v>44113</v>
      </c>
      <c r="D82" s="108" t="s">
        <v>116</v>
      </c>
      <c r="E82" s="142">
        <v>5</v>
      </c>
      <c r="F82" s="143">
        <v>280</v>
      </c>
      <c r="G82" s="143">
        <v>7</v>
      </c>
      <c r="H82" s="147"/>
      <c r="I82" s="93"/>
      <c r="J82" s="93"/>
      <c r="K82" s="93"/>
    </row>
    <row r="83" spans="1:11" ht="14.25" customHeight="1">
      <c r="A83" s="136" t="s">
        <v>370</v>
      </c>
      <c r="B83" s="125">
        <v>44096</v>
      </c>
      <c r="C83" s="124">
        <v>44113</v>
      </c>
      <c r="D83" s="108" t="s">
        <v>117</v>
      </c>
      <c r="E83" s="142">
        <v>21</v>
      </c>
      <c r="F83" s="143">
        <v>500</v>
      </c>
      <c r="G83" s="143">
        <v>22</v>
      </c>
      <c r="H83" s="147"/>
      <c r="I83" s="93"/>
      <c r="J83" s="93"/>
      <c r="K83" s="93"/>
    </row>
    <row r="84" spans="1:11" ht="14.25" customHeight="1">
      <c r="A84" s="136" t="s">
        <v>371</v>
      </c>
      <c r="B84" s="125">
        <v>44096</v>
      </c>
      <c r="C84" s="124">
        <v>44113</v>
      </c>
      <c r="D84" s="108" t="s">
        <v>118</v>
      </c>
      <c r="E84" s="142">
        <v>2</v>
      </c>
      <c r="F84" s="143">
        <v>500</v>
      </c>
      <c r="G84" s="143">
        <v>5</v>
      </c>
      <c r="H84" s="147"/>
      <c r="I84" s="93"/>
      <c r="J84" s="93"/>
      <c r="K84" s="93"/>
    </row>
    <row r="85" spans="1:11" ht="14.25" customHeight="1">
      <c r="A85" s="136" t="s">
        <v>372</v>
      </c>
      <c r="B85" s="125">
        <v>44096</v>
      </c>
      <c r="C85" s="124">
        <v>44113</v>
      </c>
      <c r="D85" s="108" t="s">
        <v>121</v>
      </c>
      <c r="E85" s="142">
        <v>34</v>
      </c>
      <c r="F85" s="143">
        <v>37</v>
      </c>
      <c r="G85" s="143">
        <v>66</v>
      </c>
      <c r="H85" s="147"/>
      <c r="I85" s="93"/>
      <c r="J85" s="93"/>
      <c r="K85" s="93"/>
    </row>
    <row r="86" spans="1:11" ht="14.25" customHeight="1">
      <c r="A86" s="136" t="s">
        <v>374</v>
      </c>
      <c r="B86" s="125">
        <v>44096</v>
      </c>
      <c r="C86" s="124">
        <v>44113</v>
      </c>
      <c r="D86" s="108" t="s">
        <v>122</v>
      </c>
      <c r="E86" s="142">
        <v>6</v>
      </c>
      <c r="F86" s="143">
        <v>15.7</v>
      </c>
      <c r="G86" s="143">
        <v>11</v>
      </c>
      <c r="H86" s="147"/>
      <c r="I86" s="93"/>
      <c r="J86" s="93"/>
      <c r="K86" s="93"/>
    </row>
    <row r="87" spans="1:11" ht="14.25" customHeight="1">
      <c r="A87" s="136" t="s">
        <v>375</v>
      </c>
      <c r="B87" s="125">
        <v>44096</v>
      </c>
      <c r="C87" s="124">
        <v>44113</v>
      </c>
      <c r="D87" s="108" t="s">
        <v>123</v>
      </c>
      <c r="E87" s="142">
        <v>9</v>
      </c>
      <c r="F87" s="143">
        <v>15.7</v>
      </c>
      <c r="G87" s="143">
        <v>22</v>
      </c>
      <c r="H87" s="147"/>
      <c r="I87" s="93"/>
      <c r="J87" s="93"/>
      <c r="K87" s="93"/>
    </row>
    <row r="88" spans="1:11" ht="14.25" customHeight="1">
      <c r="A88" s="136" t="s">
        <v>376</v>
      </c>
      <c r="B88" s="125">
        <v>44096</v>
      </c>
      <c r="C88" s="124">
        <v>44113</v>
      </c>
      <c r="D88" s="108" t="s">
        <v>124</v>
      </c>
      <c r="E88" s="142">
        <v>3</v>
      </c>
      <c r="F88" s="143">
        <v>46</v>
      </c>
      <c r="G88" s="143">
        <v>3</v>
      </c>
      <c r="H88" s="147"/>
      <c r="I88" s="93"/>
      <c r="J88" s="93"/>
      <c r="K88" s="93"/>
    </row>
    <row r="89" spans="1:11" ht="14.25" customHeight="1">
      <c r="A89" s="136" t="s">
        <v>377</v>
      </c>
      <c r="B89" s="125">
        <v>44096</v>
      </c>
      <c r="C89" s="124">
        <v>44113</v>
      </c>
      <c r="D89" s="108" t="s">
        <v>126</v>
      </c>
      <c r="E89" s="142">
        <v>1292</v>
      </c>
      <c r="F89" s="143">
        <v>15.7</v>
      </c>
      <c r="G89" s="143">
        <v>5</v>
      </c>
      <c r="H89" s="147"/>
      <c r="I89" s="93"/>
      <c r="J89" s="93"/>
      <c r="K89" s="93"/>
    </row>
    <row r="90" spans="1:11" ht="14.25" customHeight="1">
      <c r="A90" s="136" t="s">
        <v>379</v>
      </c>
      <c r="B90" s="125">
        <v>44096</v>
      </c>
      <c r="C90" s="124">
        <v>44113</v>
      </c>
      <c r="D90" s="108" t="s">
        <v>128</v>
      </c>
      <c r="E90" s="142">
        <v>517</v>
      </c>
      <c r="F90" s="143">
        <v>2.75</v>
      </c>
      <c r="G90" s="143">
        <v>647</v>
      </c>
      <c r="H90" s="147"/>
      <c r="I90" s="93"/>
      <c r="J90" s="93"/>
      <c r="K90" s="93"/>
    </row>
    <row r="91" spans="1:11" ht="14.25" customHeight="1">
      <c r="A91" s="136" t="s">
        <v>380</v>
      </c>
      <c r="B91" s="125">
        <v>44096</v>
      </c>
      <c r="C91" s="124">
        <v>44113</v>
      </c>
      <c r="D91" s="108" t="s">
        <v>130</v>
      </c>
      <c r="E91" s="142">
        <v>122</v>
      </c>
      <c r="F91" s="143">
        <v>11.98</v>
      </c>
      <c r="G91" s="143">
        <v>86</v>
      </c>
      <c r="H91" s="147"/>
      <c r="I91" s="93"/>
      <c r="J91" s="93"/>
      <c r="K91" s="93"/>
    </row>
    <row r="92" spans="1:11" ht="14.25" customHeight="1">
      <c r="A92" s="136" t="s">
        <v>381</v>
      </c>
      <c r="B92" s="125">
        <v>44096</v>
      </c>
      <c r="C92" s="124">
        <v>44113</v>
      </c>
      <c r="D92" s="108" t="s">
        <v>131</v>
      </c>
      <c r="E92" s="142">
        <v>546</v>
      </c>
      <c r="F92" s="143">
        <v>4</v>
      </c>
      <c r="G92" s="143">
        <v>47</v>
      </c>
      <c r="H92" s="147"/>
      <c r="I92" s="93"/>
      <c r="J92" s="93"/>
      <c r="K92" s="93"/>
    </row>
    <row r="93" spans="1:11" ht="14.25" customHeight="1">
      <c r="A93" s="136" t="s">
        <v>382</v>
      </c>
      <c r="B93" s="125">
        <v>44096</v>
      </c>
      <c r="C93" s="124">
        <v>44113</v>
      </c>
      <c r="D93" s="108" t="s">
        <v>132</v>
      </c>
      <c r="E93" s="142">
        <v>135</v>
      </c>
      <c r="F93" s="143">
        <v>2.75</v>
      </c>
      <c r="G93" s="143">
        <v>220</v>
      </c>
      <c r="H93" s="147"/>
      <c r="I93" s="93"/>
      <c r="J93" s="93"/>
      <c r="K93" s="93"/>
    </row>
    <row r="94" spans="1:11" ht="14.25" customHeight="1">
      <c r="A94" s="136" t="s">
        <v>383</v>
      </c>
      <c r="B94" s="125">
        <v>44096</v>
      </c>
      <c r="C94" s="124">
        <v>44113</v>
      </c>
      <c r="D94" s="108" t="s">
        <v>134</v>
      </c>
      <c r="E94" s="142">
        <v>1</v>
      </c>
      <c r="F94" s="143">
        <v>40</v>
      </c>
      <c r="G94" s="143">
        <v>8</v>
      </c>
      <c r="H94" s="147"/>
      <c r="I94" s="93"/>
      <c r="J94" s="93"/>
      <c r="K94" s="93"/>
    </row>
    <row r="95" spans="1:11" ht="14.25" customHeight="1">
      <c r="A95" s="136" t="s">
        <v>384</v>
      </c>
      <c r="B95" s="125">
        <v>44096</v>
      </c>
      <c r="C95" s="124">
        <v>44113</v>
      </c>
      <c r="D95" s="108" t="s">
        <v>135</v>
      </c>
      <c r="E95" s="142">
        <v>9</v>
      </c>
      <c r="F95" s="143">
        <v>199</v>
      </c>
      <c r="G95" s="143">
        <v>36</v>
      </c>
      <c r="H95" s="147"/>
      <c r="I95" s="93"/>
      <c r="J95" s="93"/>
      <c r="K95" s="93"/>
    </row>
    <row r="96" spans="1:10" ht="14.25" customHeight="1">
      <c r="A96" s="136" t="s">
        <v>385</v>
      </c>
      <c r="B96" s="125">
        <v>44096</v>
      </c>
      <c r="C96" s="124">
        <v>44113</v>
      </c>
      <c r="D96" s="108" t="s">
        <v>136</v>
      </c>
      <c r="E96" s="142">
        <v>1</v>
      </c>
      <c r="F96" s="143">
        <v>94.72</v>
      </c>
      <c r="G96" s="143">
        <v>1</v>
      </c>
      <c r="H96" s="147"/>
      <c r="J96" s="93"/>
    </row>
    <row r="97" spans="1:10" ht="14.25" customHeight="1">
      <c r="A97" s="136" t="s">
        <v>386</v>
      </c>
      <c r="B97" s="125">
        <v>44096</v>
      </c>
      <c r="C97" s="124">
        <v>44113</v>
      </c>
      <c r="D97" s="108" t="s">
        <v>137</v>
      </c>
      <c r="E97" s="142">
        <v>5</v>
      </c>
      <c r="F97" s="143">
        <v>55</v>
      </c>
      <c r="G97" s="143">
        <v>25</v>
      </c>
      <c r="H97" s="147"/>
      <c r="J97" s="93"/>
    </row>
    <row r="98" spans="1:11" ht="14.25" customHeight="1">
      <c r="A98" s="136" t="s">
        <v>387</v>
      </c>
      <c r="B98" s="125">
        <v>44096</v>
      </c>
      <c r="C98" s="124">
        <v>44113</v>
      </c>
      <c r="D98" s="108" t="s">
        <v>138</v>
      </c>
      <c r="E98" s="142">
        <v>0</v>
      </c>
      <c r="F98" s="143">
        <v>37</v>
      </c>
      <c r="G98" s="143">
        <v>7</v>
      </c>
      <c r="H98" s="147"/>
      <c r="I98" s="146"/>
      <c r="J98" s="93"/>
      <c r="K98" s="146"/>
    </row>
    <row r="99" spans="1:10" ht="14.25" customHeight="1">
      <c r="A99" s="136" t="s">
        <v>388</v>
      </c>
      <c r="B99" s="125">
        <v>44096</v>
      </c>
      <c r="C99" s="124">
        <v>44113</v>
      </c>
      <c r="D99" s="108" t="s">
        <v>140</v>
      </c>
      <c r="E99" s="142">
        <v>9</v>
      </c>
      <c r="F99" s="143">
        <v>25.5</v>
      </c>
      <c r="G99" s="143">
        <v>20</v>
      </c>
      <c r="H99" s="147"/>
      <c r="J99" s="93"/>
    </row>
    <row r="100" spans="1:10" ht="14.25" customHeight="1">
      <c r="A100" s="136" t="s">
        <v>389</v>
      </c>
      <c r="B100" s="125">
        <v>44096</v>
      </c>
      <c r="C100" s="124">
        <v>44113</v>
      </c>
      <c r="D100" s="108" t="s">
        <v>141</v>
      </c>
      <c r="E100" s="142">
        <v>11</v>
      </c>
      <c r="F100" s="143">
        <v>140</v>
      </c>
      <c r="G100" s="143">
        <v>7</v>
      </c>
      <c r="H100" s="147"/>
      <c r="J100" s="93"/>
    </row>
    <row r="101" spans="1:10" ht="14.25" customHeight="1">
      <c r="A101" s="136" t="s">
        <v>390</v>
      </c>
      <c r="B101" s="125">
        <v>44096</v>
      </c>
      <c r="C101" s="124">
        <v>44113</v>
      </c>
      <c r="D101" s="108" t="s">
        <v>142</v>
      </c>
      <c r="E101" s="142">
        <v>9</v>
      </c>
      <c r="F101" s="143">
        <v>15</v>
      </c>
      <c r="G101" s="143">
        <v>29</v>
      </c>
      <c r="H101" s="147"/>
      <c r="J101" s="93"/>
    </row>
    <row r="102" spans="1:10" ht="14.25" customHeight="1">
      <c r="A102" s="136" t="s">
        <v>391</v>
      </c>
      <c r="B102" s="125">
        <v>44096</v>
      </c>
      <c r="C102" s="124">
        <v>44113</v>
      </c>
      <c r="D102" s="108" t="s">
        <v>143</v>
      </c>
      <c r="E102" s="142">
        <v>2</v>
      </c>
      <c r="F102" s="143">
        <v>27</v>
      </c>
      <c r="G102" s="143">
        <v>1</v>
      </c>
      <c r="H102" s="147"/>
      <c r="J102" s="93"/>
    </row>
    <row r="103" spans="1:10" ht="14.25" customHeight="1">
      <c r="A103" s="136" t="s">
        <v>392</v>
      </c>
      <c r="B103" s="125">
        <v>44096</v>
      </c>
      <c r="C103" s="124">
        <v>44113</v>
      </c>
      <c r="D103" s="108" t="s">
        <v>145</v>
      </c>
      <c r="E103" s="142">
        <v>2</v>
      </c>
      <c r="F103" s="143">
        <v>7</v>
      </c>
      <c r="G103" s="143">
        <v>5</v>
      </c>
      <c r="H103" s="147"/>
      <c r="J103" s="93"/>
    </row>
    <row r="104" spans="1:10" ht="14.25" customHeight="1">
      <c r="A104" s="163" t="s">
        <v>396</v>
      </c>
      <c r="B104" s="164">
        <v>44096</v>
      </c>
      <c r="C104" s="165">
        <v>44113</v>
      </c>
      <c r="D104" s="166" t="s">
        <v>672</v>
      </c>
      <c r="E104" s="167">
        <v>4</v>
      </c>
      <c r="F104" s="168">
        <v>141.6</v>
      </c>
      <c r="G104" s="168">
        <f>+E104*F104</f>
        <v>566.4</v>
      </c>
      <c r="H104" s="147"/>
      <c r="J104" s="93"/>
    </row>
    <row r="105" spans="1:7" ht="14.25" customHeight="1">
      <c r="A105" s="136" t="s">
        <v>637</v>
      </c>
      <c r="B105" s="125">
        <v>44096</v>
      </c>
      <c r="C105" s="124">
        <v>44113</v>
      </c>
      <c r="D105" s="108" t="s">
        <v>636</v>
      </c>
      <c r="E105" s="142">
        <v>3</v>
      </c>
      <c r="F105" s="143">
        <v>275</v>
      </c>
      <c r="G105" s="159">
        <f aca="true" t="shared" si="1" ref="G105:G152">+E105*F105</f>
        <v>825</v>
      </c>
    </row>
    <row r="106" spans="1:7" ht="14.25" customHeight="1">
      <c r="A106" s="136" t="s">
        <v>398</v>
      </c>
      <c r="B106" s="125">
        <v>44096</v>
      </c>
      <c r="C106" s="124">
        <v>44113</v>
      </c>
      <c r="D106" s="108" t="s">
        <v>159</v>
      </c>
      <c r="E106" s="142">
        <v>11</v>
      </c>
      <c r="F106" s="143">
        <v>180</v>
      </c>
      <c r="G106" s="159">
        <f t="shared" si="1"/>
        <v>1980</v>
      </c>
    </row>
    <row r="107" spans="1:7" ht="14.25" customHeight="1">
      <c r="A107" s="136" t="s">
        <v>488</v>
      </c>
      <c r="B107" s="125">
        <v>44096</v>
      </c>
      <c r="C107" s="124">
        <v>44113</v>
      </c>
      <c r="D107" s="108" t="s">
        <v>213</v>
      </c>
      <c r="E107" s="142">
        <v>12</v>
      </c>
      <c r="F107" s="143">
        <v>175</v>
      </c>
      <c r="G107" s="159">
        <f t="shared" si="1"/>
        <v>2100</v>
      </c>
    </row>
    <row r="108" spans="1:11" s="52" customFormat="1" ht="14.25" customHeight="1">
      <c r="A108" s="136" t="s">
        <v>584</v>
      </c>
      <c r="B108" s="125">
        <v>44096</v>
      </c>
      <c r="C108" s="124">
        <v>44113</v>
      </c>
      <c r="D108" s="108" t="s">
        <v>657</v>
      </c>
      <c r="E108" s="142">
        <v>10</v>
      </c>
      <c r="F108" s="143">
        <v>275</v>
      </c>
      <c r="G108" s="159">
        <f t="shared" si="1"/>
        <v>2750</v>
      </c>
      <c r="H108" s="123"/>
      <c r="I108" s="93"/>
      <c r="J108" s="121"/>
      <c r="K108" s="26"/>
    </row>
    <row r="109" spans="1:11" s="52" customFormat="1" ht="14.25" customHeight="1">
      <c r="A109" s="136" t="s">
        <v>585</v>
      </c>
      <c r="B109" s="125">
        <v>44096</v>
      </c>
      <c r="C109" s="124">
        <v>44113</v>
      </c>
      <c r="D109" s="108" t="s">
        <v>658</v>
      </c>
      <c r="E109" s="142">
        <v>9</v>
      </c>
      <c r="F109" s="143">
        <v>125</v>
      </c>
      <c r="G109" s="159">
        <f t="shared" si="1"/>
        <v>1125</v>
      </c>
      <c r="H109" s="123"/>
      <c r="I109" s="93"/>
      <c r="J109" s="121"/>
      <c r="K109" s="26"/>
    </row>
    <row r="110" spans="1:11" s="52" customFormat="1" ht="14.25" customHeight="1">
      <c r="A110" s="136" t="s">
        <v>683</v>
      </c>
      <c r="B110" s="125">
        <v>44096</v>
      </c>
      <c r="C110" s="124">
        <v>44113</v>
      </c>
      <c r="D110" s="108" t="s">
        <v>684</v>
      </c>
      <c r="E110" s="142">
        <v>17</v>
      </c>
      <c r="F110" s="143">
        <v>135</v>
      </c>
      <c r="G110" s="159">
        <f t="shared" si="1"/>
        <v>2295</v>
      </c>
      <c r="H110" s="132"/>
      <c r="I110" s="133"/>
      <c r="J110" s="134"/>
      <c r="K110" s="135"/>
    </row>
    <row r="111" spans="1:11" ht="14.25" customHeight="1">
      <c r="A111" s="136" t="s">
        <v>400</v>
      </c>
      <c r="B111" s="125">
        <v>44096</v>
      </c>
      <c r="C111" s="124">
        <v>44113</v>
      </c>
      <c r="D111" s="108" t="s">
        <v>161</v>
      </c>
      <c r="E111" s="142">
        <v>7</v>
      </c>
      <c r="F111" s="143">
        <v>275</v>
      </c>
      <c r="G111" s="159">
        <f t="shared" si="1"/>
        <v>1925</v>
      </c>
      <c r="H111" s="132"/>
      <c r="I111" s="133"/>
      <c r="J111" s="134"/>
      <c r="K111" s="135"/>
    </row>
    <row r="112" spans="1:11" ht="14.25" customHeight="1">
      <c r="A112" s="136" t="s">
        <v>402</v>
      </c>
      <c r="B112" s="125">
        <v>44096</v>
      </c>
      <c r="C112" s="124">
        <v>44113</v>
      </c>
      <c r="D112" s="108" t="s">
        <v>162</v>
      </c>
      <c r="E112" s="142">
        <v>33</v>
      </c>
      <c r="F112" s="143">
        <v>285</v>
      </c>
      <c r="G112" s="159">
        <f>+E112*F112</f>
        <v>9405</v>
      </c>
      <c r="H112" s="132"/>
      <c r="I112" s="133"/>
      <c r="J112" s="134"/>
      <c r="K112" s="135"/>
    </row>
    <row r="113" spans="1:10" ht="14.25" customHeight="1">
      <c r="A113" s="136" t="s">
        <v>402</v>
      </c>
      <c r="B113" s="125">
        <v>44096</v>
      </c>
      <c r="C113" s="124">
        <v>44113</v>
      </c>
      <c r="D113" s="108" t="s">
        <v>163</v>
      </c>
      <c r="E113" s="142">
        <v>19</v>
      </c>
      <c r="F113" s="143">
        <v>750</v>
      </c>
      <c r="G113" s="159">
        <f t="shared" si="1"/>
        <v>14250</v>
      </c>
      <c r="H113" s="123"/>
      <c r="I113" s="93"/>
      <c r="J113" s="121"/>
    </row>
    <row r="114" spans="1:10" ht="14.25" customHeight="1">
      <c r="A114" s="136" t="s">
        <v>409</v>
      </c>
      <c r="B114" s="125">
        <v>44096</v>
      </c>
      <c r="C114" s="124">
        <v>44113</v>
      </c>
      <c r="D114" s="108" t="s">
        <v>164</v>
      </c>
      <c r="E114" s="142">
        <v>7</v>
      </c>
      <c r="F114" s="143">
        <v>650</v>
      </c>
      <c r="G114" s="159">
        <f t="shared" si="1"/>
        <v>4550</v>
      </c>
      <c r="H114" s="123"/>
      <c r="I114" s="93"/>
      <c r="J114" s="121"/>
    </row>
    <row r="115" spans="1:10" ht="14.25" customHeight="1">
      <c r="A115" s="163" t="s">
        <v>397</v>
      </c>
      <c r="B115" s="164">
        <v>44096</v>
      </c>
      <c r="C115" s="165">
        <v>44113</v>
      </c>
      <c r="D115" s="166" t="s">
        <v>158</v>
      </c>
      <c r="E115" s="167">
        <v>15</v>
      </c>
      <c r="F115" s="168">
        <v>175</v>
      </c>
      <c r="G115" s="169">
        <f t="shared" si="1"/>
        <v>2625</v>
      </c>
      <c r="H115" s="123"/>
      <c r="I115" s="93"/>
      <c r="J115" s="121"/>
    </row>
    <row r="116" spans="1:10" ht="14.25" customHeight="1">
      <c r="A116" s="163" t="s">
        <v>411</v>
      </c>
      <c r="B116" s="164">
        <v>44096</v>
      </c>
      <c r="C116" s="165">
        <v>44113</v>
      </c>
      <c r="D116" s="166" t="s">
        <v>166</v>
      </c>
      <c r="E116" s="167">
        <v>1</v>
      </c>
      <c r="F116" s="168">
        <v>750</v>
      </c>
      <c r="G116" s="169">
        <f t="shared" si="1"/>
        <v>750</v>
      </c>
      <c r="H116" s="123"/>
      <c r="I116" s="93"/>
      <c r="J116" s="121"/>
    </row>
    <row r="117" spans="1:10" ht="14.25" customHeight="1">
      <c r="A117" s="136" t="s">
        <v>412</v>
      </c>
      <c r="B117" s="125">
        <v>44096</v>
      </c>
      <c r="C117" s="124">
        <v>44113</v>
      </c>
      <c r="D117" s="108" t="s">
        <v>167</v>
      </c>
      <c r="E117" s="142">
        <v>3</v>
      </c>
      <c r="F117" s="143">
        <v>800</v>
      </c>
      <c r="G117" s="159">
        <f t="shared" si="1"/>
        <v>2400</v>
      </c>
      <c r="H117" s="123"/>
      <c r="I117" s="93"/>
      <c r="J117" s="121"/>
    </row>
    <row r="118" spans="1:10" ht="14.25" customHeight="1">
      <c r="A118" s="136" t="s">
        <v>414</v>
      </c>
      <c r="B118" s="125">
        <v>44096</v>
      </c>
      <c r="C118" s="124">
        <v>44113</v>
      </c>
      <c r="D118" s="108" t="s">
        <v>169</v>
      </c>
      <c r="E118" s="142">
        <v>0</v>
      </c>
      <c r="F118" s="143">
        <v>750</v>
      </c>
      <c r="G118" s="159">
        <f t="shared" si="1"/>
        <v>0</v>
      </c>
      <c r="H118" s="123"/>
      <c r="I118" s="93"/>
      <c r="J118" s="121"/>
    </row>
    <row r="119" spans="1:10" ht="14.25" customHeight="1">
      <c r="A119" s="136" t="s">
        <v>415</v>
      </c>
      <c r="B119" s="125">
        <v>44096</v>
      </c>
      <c r="C119" s="124">
        <v>44113</v>
      </c>
      <c r="D119" s="108" t="s">
        <v>170</v>
      </c>
      <c r="E119" s="142">
        <v>0</v>
      </c>
      <c r="F119" s="143">
        <v>950</v>
      </c>
      <c r="G119" s="159">
        <f t="shared" si="1"/>
        <v>0</v>
      </c>
      <c r="H119" s="123"/>
      <c r="I119" s="93"/>
      <c r="J119" s="121"/>
    </row>
    <row r="120" spans="1:10" ht="14.25" customHeight="1">
      <c r="A120" s="136" t="s">
        <v>416</v>
      </c>
      <c r="B120" s="125">
        <v>44096</v>
      </c>
      <c r="C120" s="124">
        <v>44113</v>
      </c>
      <c r="D120" s="108" t="s">
        <v>171</v>
      </c>
      <c r="E120" s="142">
        <v>0</v>
      </c>
      <c r="F120" s="143">
        <v>2750</v>
      </c>
      <c r="G120" s="159">
        <f t="shared" si="1"/>
        <v>0</v>
      </c>
      <c r="H120" s="123"/>
      <c r="I120" s="93"/>
      <c r="J120" s="121"/>
    </row>
    <row r="121" spans="1:10" ht="14.25" customHeight="1">
      <c r="A121" s="136" t="s">
        <v>737</v>
      </c>
      <c r="B121" s="125">
        <v>44096</v>
      </c>
      <c r="C121" s="124">
        <v>44113</v>
      </c>
      <c r="D121" s="108" t="s">
        <v>172</v>
      </c>
      <c r="E121" s="142">
        <v>0</v>
      </c>
      <c r="F121" s="143">
        <v>175</v>
      </c>
      <c r="G121" s="159">
        <f t="shared" si="1"/>
        <v>0</v>
      </c>
      <c r="H121" s="123"/>
      <c r="I121" s="93"/>
      <c r="J121" s="121"/>
    </row>
    <row r="122" spans="1:10" ht="14.25" customHeight="1">
      <c r="A122" s="136" t="s">
        <v>418</v>
      </c>
      <c r="B122" s="125">
        <v>44096</v>
      </c>
      <c r="C122" s="124">
        <v>44113</v>
      </c>
      <c r="D122" s="108" t="s">
        <v>738</v>
      </c>
      <c r="E122" s="142">
        <v>1</v>
      </c>
      <c r="F122" s="143">
        <v>1125</v>
      </c>
      <c r="G122" s="159">
        <f t="shared" si="1"/>
        <v>1125</v>
      </c>
      <c r="H122" s="123"/>
      <c r="I122" s="93"/>
      <c r="J122" s="121"/>
    </row>
    <row r="123" spans="1:10" ht="14.25" customHeight="1">
      <c r="A123" s="136" t="s">
        <v>418</v>
      </c>
      <c r="B123" s="125">
        <v>44096</v>
      </c>
      <c r="C123" s="124">
        <v>44144</v>
      </c>
      <c r="D123" s="108" t="s">
        <v>623</v>
      </c>
      <c r="E123" s="142">
        <v>0</v>
      </c>
      <c r="F123" s="143">
        <v>4500</v>
      </c>
      <c r="G123" s="159">
        <f t="shared" si="1"/>
        <v>0</v>
      </c>
      <c r="H123" s="123"/>
      <c r="I123" s="93"/>
      <c r="J123" s="121"/>
    </row>
    <row r="124" spans="1:10" ht="14.25" customHeight="1">
      <c r="A124" s="136" t="s">
        <v>422</v>
      </c>
      <c r="B124" s="125">
        <v>44096</v>
      </c>
      <c r="C124" s="124">
        <v>44144</v>
      </c>
      <c r="D124" s="108" t="s">
        <v>774</v>
      </c>
      <c r="E124" s="142">
        <v>14</v>
      </c>
      <c r="F124" s="143">
        <v>75</v>
      </c>
      <c r="G124" s="159">
        <f t="shared" si="1"/>
        <v>1050</v>
      </c>
      <c r="H124" s="123"/>
      <c r="I124" s="93"/>
      <c r="J124" s="121"/>
    </row>
    <row r="125" spans="1:10" ht="14.25" customHeight="1">
      <c r="A125" s="136" t="s">
        <v>423</v>
      </c>
      <c r="B125" s="125">
        <v>44096</v>
      </c>
      <c r="C125" s="124">
        <v>44144</v>
      </c>
      <c r="D125" s="108" t="s">
        <v>178</v>
      </c>
      <c r="E125" s="142">
        <v>14</v>
      </c>
      <c r="F125" s="143">
        <v>155</v>
      </c>
      <c r="G125" s="159">
        <f t="shared" si="1"/>
        <v>2170</v>
      </c>
      <c r="H125" s="123"/>
      <c r="I125" s="93"/>
      <c r="J125" s="121"/>
    </row>
    <row r="126" spans="1:10" ht="14.25" customHeight="1">
      <c r="A126" s="136" t="s">
        <v>424</v>
      </c>
      <c r="B126" s="125">
        <v>44096</v>
      </c>
      <c r="C126" s="124">
        <v>44144</v>
      </c>
      <c r="D126" s="108" t="s">
        <v>775</v>
      </c>
      <c r="E126" s="142">
        <v>5</v>
      </c>
      <c r="F126" s="143">
        <v>125</v>
      </c>
      <c r="G126" s="159">
        <f t="shared" si="1"/>
        <v>625</v>
      </c>
      <c r="H126" s="123"/>
      <c r="I126" s="93"/>
      <c r="J126" s="121"/>
    </row>
    <row r="127" spans="1:10" ht="14.25" customHeight="1">
      <c r="A127" s="136" t="s">
        <v>425</v>
      </c>
      <c r="B127" s="125">
        <v>44096</v>
      </c>
      <c r="C127" s="124">
        <v>44144</v>
      </c>
      <c r="D127" s="108" t="s">
        <v>776</v>
      </c>
      <c r="E127" s="142">
        <v>4</v>
      </c>
      <c r="F127" s="143">
        <v>150</v>
      </c>
      <c r="G127" s="159">
        <f t="shared" si="1"/>
        <v>600</v>
      </c>
      <c r="H127" s="123"/>
      <c r="I127" s="93"/>
      <c r="J127" s="121"/>
    </row>
    <row r="128" spans="1:10" ht="14.25" customHeight="1">
      <c r="A128" s="136" t="s">
        <v>426</v>
      </c>
      <c r="B128" s="125">
        <v>44096</v>
      </c>
      <c r="C128" s="124">
        <v>44144</v>
      </c>
      <c r="D128" s="108" t="s">
        <v>777</v>
      </c>
      <c r="E128" s="142">
        <v>5</v>
      </c>
      <c r="F128" s="143">
        <v>150</v>
      </c>
      <c r="G128" s="159">
        <f t="shared" si="1"/>
        <v>750</v>
      </c>
      <c r="H128" s="123"/>
      <c r="I128" s="93"/>
      <c r="J128" s="121"/>
    </row>
    <row r="129" spans="1:10" ht="14.25" customHeight="1">
      <c r="A129" s="136" t="s">
        <v>427</v>
      </c>
      <c r="B129" s="125">
        <v>44096</v>
      </c>
      <c r="C129" s="124">
        <v>44144</v>
      </c>
      <c r="D129" s="108" t="s">
        <v>673</v>
      </c>
      <c r="E129" s="142">
        <v>13</v>
      </c>
      <c r="F129" s="143">
        <v>275</v>
      </c>
      <c r="G129" s="159">
        <f t="shared" si="1"/>
        <v>3575</v>
      </c>
      <c r="H129" s="123"/>
      <c r="I129" s="93"/>
      <c r="J129" s="121"/>
    </row>
    <row r="130" spans="1:10" ht="14.25" customHeight="1">
      <c r="A130" s="136" t="s">
        <v>429</v>
      </c>
      <c r="B130" s="125">
        <v>44096</v>
      </c>
      <c r="C130" s="124">
        <v>44144</v>
      </c>
      <c r="D130" s="108" t="s">
        <v>184</v>
      </c>
      <c r="E130" s="142">
        <v>10</v>
      </c>
      <c r="F130" s="143">
        <v>2500</v>
      </c>
      <c r="G130" s="159">
        <f t="shared" si="1"/>
        <v>25000</v>
      </c>
      <c r="H130" s="123"/>
      <c r="I130" s="93"/>
      <c r="J130" s="121"/>
    </row>
    <row r="131" spans="1:10" ht="14.25" customHeight="1">
      <c r="A131" s="136" t="s">
        <v>430</v>
      </c>
      <c r="B131" s="125">
        <v>44096</v>
      </c>
      <c r="C131" s="124">
        <v>44144</v>
      </c>
      <c r="D131" s="108" t="s">
        <v>185</v>
      </c>
      <c r="E131" s="142">
        <v>4</v>
      </c>
      <c r="F131" s="143">
        <v>355</v>
      </c>
      <c r="G131" s="159">
        <f t="shared" si="1"/>
        <v>1420</v>
      </c>
      <c r="H131" s="123"/>
      <c r="I131" s="93"/>
      <c r="J131" s="121"/>
    </row>
    <row r="132" spans="1:10" ht="14.25" customHeight="1">
      <c r="A132" s="136" t="s">
        <v>431</v>
      </c>
      <c r="B132" s="125">
        <v>44096</v>
      </c>
      <c r="C132" s="124">
        <v>44144</v>
      </c>
      <c r="D132" s="108" t="s">
        <v>186</v>
      </c>
      <c r="E132" s="142">
        <v>8</v>
      </c>
      <c r="F132" s="143">
        <v>200</v>
      </c>
      <c r="G132" s="159">
        <f t="shared" si="1"/>
        <v>1600</v>
      </c>
      <c r="H132" s="123"/>
      <c r="I132" s="93"/>
      <c r="J132" s="121"/>
    </row>
    <row r="133" spans="1:10" ht="14.25" customHeight="1">
      <c r="A133" s="136" t="s">
        <v>432</v>
      </c>
      <c r="B133" s="125">
        <v>44096</v>
      </c>
      <c r="C133" s="124">
        <v>44144</v>
      </c>
      <c r="D133" s="108" t="s">
        <v>187</v>
      </c>
      <c r="E133" s="142">
        <v>5</v>
      </c>
      <c r="F133" s="143">
        <v>200</v>
      </c>
      <c r="G133" s="159">
        <f t="shared" si="1"/>
        <v>1000</v>
      </c>
      <c r="H133" s="123"/>
      <c r="I133" s="93"/>
      <c r="J133" s="121"/>
    </row>
    <row r="134" spans="1:10" ht="14.25" customHeight="1">
      <c r="A134" s="136" t="s">
        <v>433</v>
      </c>
      <c r="B134" s="125">
        <v>44096</v>
      </c>
      <c r="C134" s="124">
        <v>44144</v>
      </c>
      <c r="D134" s="108" t="s">
        <v>188</v>
      </c>
      <c r="E134" s="142">
        <v>8</v>
      </c>
      <c r="F134" s="143">
        <v>200</v>
      </c>
      <c r="G134" s="159">
        <f t="shared" si="1"/>
        <v>1600</v>
      </c>
      <c r="H134" s="123"/>
      <c r="I134" s="93"/>
      <c r="J134" s="121"/>
    </row>
    <row r="135" spans="1:10" ht="14.25" customHeight="1">
      <c r="A135" s="136" t="s">
        <v>478</v>
      </c>
      <c r="B135" s="125">
        <v>44096</v>
      </c>
      <c r="C135" s="124">
        <v>44144</v>
      </c>
      <c r="D135" s="108" t="s">
        <v>233</v>
      </c>
      <c r="E135" s="142">
        <v>1</v>
      </c>
      <c r="F135" s="143">
        <v>185</v>
      </c>
      <c r="G135" s="159">
        <f t="shared" si="1"/>
        <v>185</v>
      </c>
      <c r="H135" s="123"/>
      <c r="I135" s="93"/>
      <c r="J135" s="121"/>
    </row>
    <row r="136" spans="1:10" ht="14.25" customHeight="1">
      <c r="A136" s="136" t="s">
        <v>479</v>
      </c>
      <c r="B136" s="125">
        <v>44096</v>
      </c>
      <c r="C136" s="124">
        <v>44144</v>
      </c>
      <c r="D136" s="108" t="s">
        <v>778</v>
      </c>
      <c r="E136" s="142">
        <v>2</v>
      </c>
      <c r="F136" s="143">
        <v>2650</v>
      </c>
      <c r="G136" s="159">
        <f t="shared" si="1"/>
        <v>5300</v>
      </c>
      <c r="H136" s="123"/>
      <c r="I136" s="93"/>
      <c r="J136" s="121"/>
    </row>
    <row r="137" spans="1:10" ht="14.25" customHeight="1">
      <c r="A137" s="136" t="s">
        <v>480</v>
      </c>
      <c r="B137" s="125">
        <v>43912</v>
      </c>
      <c r="C137" s="124">
        <v>44509</v>
      </c>
      <c r="D137" s="108" t="s">
        <v>779</v>
      </c>
      <c r="E137" s="142">
        <v>1</v>
      </c>
      <c r="F137" s="143">
        <v>2650</v>
      </c>
      <c r="G137" s="159">
        <f t="shared" si="1"/>
        <v>2650</v>
      </c>
      <c r="H137" s="123"/>
      <c r="I137" s="93"/>
      <c r="J137" s="121"/>
    </row>
    <row r="138" spans="1:10" ht="14.25" customHeight="1">
      <c r="A138" s="136" t="s">
        <v>481</v>
      </c>
      <c r="B138" s="125">
        <v>44096</v>
      </c>
      <c r="C138" s="124">
        <v>44144</v>
      </c>
      <c r="D138" s="108" t="s">
        <v>235</v>
      </c>
      <c r="E138" s="142">
        <v>6</v>
      </c>
      <c r="F138" s="143">
        <v>150</v>
      </c>
      <c r="G138" s="159">
        <f t="shared" si="1"/>
        <v>900</v>
      </c>
      <c r="H138" s="123"/>
      <c r="I138" s="93"/>
      <c r="J138" s="121"/>
    </row>
    <row r="139" spans="1:10" ht="14.25" customHeight="1">
      <c r="A139" s="136" t="s">
        <v>482</v>
      </c>
      <c r="B139" s="164">
        <v>44096</v>
      </c>
      <c r="C139" s="165">
        <v>44144</v>
      </c>
      <c r="D139" s="166" t="s">
        <v>237</v>
      </c>
      <c r="E139" s="167">
        <v>10</v>
      </c>
      <c r="F139" s="168">
        <v>350</v>
      </c>
      <c r="G139" s="169">
        <f t="shared" si="1"/>
        <v>3500</v>
      </c>
      <c r="H139" s="123"/>
      <c r="I139" s="93"/>
      <c r="J139" s="121"/>
    </row>
    <row r="140" spans="1:10" ht="14.25" customHeight="1">
      <c r="A140" s="136" t="s">
        <v>483</v>
      </c>
      <c r="B140" s="125">
        <v>44096</v>
      </c>
      <c r="C140" s="124">
        <v>44144</v>
      </c>
      <c r="D140" s="108" t="s">
        <v>238</v>
      </c>
      <c r="E140" s="142">
        <v>6</v>
      </c>
      <c r="F140" s="143">
        <v>750</v>
      </c>
      <c r="G140" s="159">
        <f t="shared" si="1"/>
        <v>4500</v>
      </c>
      <c r="H140" s="123"/>
      <c r="I140" s="93"/>
      <c r="J140" s="121"/>
    </row>
    <row r="141" spans="1:10" ht="14.25" customHeight="1">
      <c r="A141" s="136" t="s">
        <v>484</v>
      </c>
      <c r="B141" s="125">
        <v>44096</v>
      </c>
      <c r="C141" s="124">
        <v>44144</v>
      </c>
      <c r="D141" s="108" t="s">
        <v>239</v>
      </c>
      <c r="E141" s="142">
        <v>9</v>
      </c>
      <c r="F141" s="143">
        <v>135</v>
      </c>
      <c r="G141" s="159">
        <f t="shared" si="1"/>
        <v>1215</v>
      </c>
      <c r="H141" s="123"/>
      <c r="I141" s="93"/>
      <c r="J141" s="121"/>
    </row>
    <row r="142" spans="1:10" ht="14.25" customHeight="1">
      <c r="A142" s="136" t="s">
        <v>485</v>
      </c>
      <c r="B142" s="125">
        <v>44096</v>
      </c>
      <c r="C142" s="124">
        <v>44144</v>
      </c>
      <c r="D142" s="108" t="s">
        <v>654</v>
      </c>
      <c r="E142" s="142">
        <v>5</v>
      </c>
      <c r="F142" s="143">
        <v>195</v>
      </c>
      <c r="G142" s="159">
        <f t="shared" si="1"/>
        <v>975</v>
      </c>
      <c r="H142" s="123"/>
      <c r="I142" s="93"/>
      <c r="J142" s="121"/>
    </row>
    <row r="143" spans="1:10" ht="14.25" customHeight="1">
      <c r="A143" s="136" t="s">
        <v>486</v>
      </c>
      <c r="B143" s="125">
        <v>44096</v>
      </c>
      <c r="C143" s="124">
        <v>44144</v>
      </c>
      <c r="D143" s="108" t="s">
        <v>625</v>
      </c>
      <c r="E143" s="142">
        <v>2</v>
      </c>
      <c r="F143" s="143">
        <v>650</v>
      </c>
      <c r="G143" s="159">
        <f t="shared" si="1"/>
        <v>1300</v>
      </c>
      <c r="H143" s="123"/>
      <c r="I143" s="93"/>
      <c r="J143" s="121"/>
    </row>
    <row r="144" spans="1:10" ht="14.25" customHeight="1">
      <c r="A144" s="136" t="s">
        <v>487</v>
      </c>
      <c r="B144" s="125">
        <v>44096</v>
      </c>
      <c r="C144" s="124">
        <v>44144</v>
      </c>
      <c r="D144" s="108" t="s">
        <v>626</v>
      </c>
      <c r="E144" s="142">
        <v>1</v>
      </c>
      <c r="F144" s="143">
        <v>350</v>
      </c>
      <c r="G144" s="159">
        <f t="shared" si="1"/>
        <v>350</v>
      </c>
      <c r="H144" s="123"/>
      <c r="I144" s="93"/>
      <c r="J144" s="121"/>
    </row>
    <row r="145" spans="1:10" ht="14.25" customHeight="1">
      <c r="A145" s="136" t="s">
        <v>488</v>
      </c>
      <c r="B145" s="125">
        <v>44096</v>
      </c>
      <c r="C145" s="124">
        <v>44144</v>
      </c>
      <c r="D145" s="108" t="s">
        <v>638</v>
      </c>
      <c r="E145" s="142">
        <v>1</v>
      </c>
      <c r="F145" s="143">
        <v>2500</v>
      </c>
      <c r="G145" s="159">
        <f t="shared" si="1"/>
        <v>2500</v>
      </c>
      <c r="H145" s="123"/>
      <c r="I145" s="93"/>
      <c r="J145" s="121"/>
    </row>
    <row r="146" spans="1:12" ht="14.25" customHeight="1">
      <c r="A146" s="136" t="s">
        <v>489</v>
      </c>
      <c r="B146" s="125">
        <v>44096</v>
      </c>
      <c r="C146" s="124">
        <v>44144</v>
      </c>
      <c r="D146" s="108" t="s">
        <v>630</v>
      </c>
      <c r="E146" s="142">
        <v>0</v>
      </c>
      <c r="F146" s="143">
        <v>8500</v>
      </c>
      <c r="G146" s="159">
        <f t="shared" si="1"/>
        <v>0</v>
      </c>
      <c r="H146" s="132"/>
      <c r="I146" s="133"/>
      <c r="J146" s="134"/>
      <c r="K146" s="135"/>
      <c r="L146" s="52"/>
    </row>
    <row r="147" spans="1:12" ht="14.25" customHeight="1">
      <c r="A147" s="136" t="s">
        <v>490</v>
      </c>
      <c r="B147" s="164">
        <v>44096</v>
      </c>
      <c r="C147" s="165">
        <v>44144</v>
      </c>
      <c r="D147" s="166" t="s">
        <v>641</v>
      </c>
      <c r="E147" s="167">
        <v>4</v>
      </c>
      <c r="F147" s="168">
        <v>850</v>
      </c>
      <c r="G147" s="169">
        <f t="shared" si="1"/>
        <v>3400</v>
      </c>
      <c r="H147" s="170"/>
      <c r="I147" s="133"/>
      <c r="J147" s="134"/>
      <c r="K147" s="135"/>
      <c r="L147" s="52"/>
    </row>
    <row r="148" spans="1:12" ht="14.25" customHeight="1">
      <c r="A148" s="136" t="s">
        <v>491</v>
      </c>
      <c r="B148" s="164">
        <v>44096</v>
      </c>
      <c r="C148" s="165">
        <v>44144</v>
      </c>
      <c r="D148" s="166" t="s">
        <v>631</v>
      </c>
      <c r="E148" s="167">
        <v>10</v>
      </c>
      <c r="F148" s="168">
        <v>950</v>
      </c>
      <c r="G148" s="169">
        <f t="shared" si="1"/>
        <v>9500</v>
      </c>
      <c r="H148" s="170"/>
      <c r="I148" s="133"/>
      <c r="J148" s="134"/>
      <c r="K148" s="135"/>
      <c r="L148" s="52"/>
    </row>
    <row r="149" spans="1:12" ht="14.25" customHeight="1">
      <c r="A149" s="136" t="s">
        <v>492</v>
      </c>
      <c r="B149" s="164">
        <v>44096</v>
      </c>
      <c r="C149" s="165">
        <v>44144</v>
      </c>
      <c r="D149" s="166" t="s">
        <v>182</v>
      </c>
      <c r="E149" s="167">
        <v>13</v>
      </c>
      <c r="F149" s="168">
        <v>250</v>
      </c>
      <c r="G149" s="169">
        <f t="shared" si="1"/>
        <v>3250</v>
      </c>
      <c r="H149" s="170"/>
      <c r="I149" s="133"/>
      <c r="J149" s="134"/>
      <c r="K149" s="135"/>
      <c r="L149" s="52"/>
    </row>
    <row r="150" spans="1:12" ht="14.25" customHeight="1">
      <c r="A150" s="136" t="s">
        <v>622</v>
      </c>
      <c r="B150" s="125">
        <v>44096</v>
      </c>
      <c r="C150" s="124">
        <v>44144</v>
      </c>
      <c r="D150" s="108" t="s">
        <v>705</v>
      </c>
      <c r="E150" s="142">
        <v>3</v>
      </c>
      <c r="F150" s="143">
        <v>185</v>
      </c>
      <c r="G150" s="159">
        <f t="shared" si="1"/>
        <v>555</v>
      </c>
      <c r="H150" s="132"/>
      <c r="I150" s="133"/>
      <c r="J150" s="134"/>
      <c r="K150" s="135"/>
      <c r="L150" s="52"/>
    </row>
    <row r="151" spans="1:12" ht="14.25" customHeight="1">
      <c r="A151" s="136" t="s">
        <v>655</v>
      </c>
      <c r="B151" s="125">
        <v>44096</v>
      </c>
      <c r="C151" s="124">
        <v>44144</v>
      </c>
      <c r="D151" s="108" t="s">
        <v>656</v>
      </c>
      <c r="E151" s="142">
        <v>2</v>
      </c>
      <c r="F151" s="143">
        <v>125</v>
      </c>
      <c r="G151" s="159">
        <f t="shared" si="1"/>
        <v>250</v>
      </c>
      <c r="H151" s="132"/>
      <c r="I151" s="133"/>
      <c r="J151" s="134"/>
      <c r="K151" s="135"/>
      <c r="L151" s="52"/>
    </row>
    <row r="152" spans="1:12" ht="14.25" customHeight="1">
      <c r="A152" s="136" t="s">
        <v>622</v>
      </c>
      <c r="B152" s="125">
        <v>44096</v>
      </c>
      <c r="C152" s="124">
        <v>44144</v>
      </c>
      <c r="D152" s="108" t="s">
        <v>639</v>
      </c>
      <c r="E152" s="142">
        <v>0</v>
      </c>
      <c r="F152" s="143">
        <v>3500</v>
      </c>
      <c r="G152" s="159">
        <f t="shared" si="1"/>
        <v>0</v>
      </c>
      <c r="H152" s="132"/>
      <c r="I152" s="133"/>
      <c r="J152" s="134"/>
      <c r="K152" s="135"/>
      <c r="L152" s="52"/>
    </row>
    <row r="153" spans="1:12" ht="14.25" customHeight="1">
      <c r="A153" s="136" t="s">
        <v>687</v>
      </c>
      <c r="B153" s="125">
        <v>44096</v>
      </c>
      <c r="C153" s="124">
        <v>44144</v>
      </c>
      <c r="D153" s="108" t="s">
        <v>688</v>
      </c>
      <c r="E153" s="142">
        <v>17</v>
      </c>
      <c r="F153" s="143">
        <v>450</v>
      </c>
      <c r="G153" s="143">
        <f>+E153*F153</f>
        <v>7650</v>
      </c>
      <c r="H153" s="132"/>
      <c r="I153" s="133"/>
      <c r="J153" s="134"/>
      <c r="K153" s="135"/>
      <c r="L153" s="52"/>
    </row>
    <row r="154" spans="1:12" ht="14.25" customHeight="1">
      <c r="A154" s="136" t="s">
        <v>428</v>
      </c>
      <c r="B154" s="125">
        <v>44096</v>
      </c>
      <c r="C154" s="124">
        <v>44144</v>
      </c>
      <c r="D154" s="108" t="s">
        <v>183</v>
      </c>
      <c r="E154" s="142">
        <v>8</v>
      </c>
      <c r="F154" s="143">
        <v>750</v>
      </c>
      <c r="G154" s="143">
        <f>+E154*F154</f>
        <v>6000</v>
      </c>
      <c r="H154" s="132"/>
      <c r="I154" s="133"/>
      <c r="J154" s="134"/>
      <c r="K154" s="135"/>
      <c r="L154" s="52"/>
    </row>
    <row r="155" spans="1:12" ht="14.25" customHeight="1">
      <c r="A155" s="136" t="s">
        <v>429</v>
      </c>
      <c r="B155" s="125">
        <v>44096</v>
      </c>
      <c r="C155" s="124">
        <v>44144</v>
      </c>
      <c r="D155" s="108" t="s">
        <v>706</v>
      </c>
      <c r="E155" s="142">
        <v>2</v>
      </c>
      <c r="F155" s="143">
        <v>2850</v>
      </c>
      <c r="G155" s="143">
        <f>+E155*F155</f>
        <v>5700</v>
      </c>
      <c r="H155" s="132"/>
      <c r="I155" s="133"/>
      <c r="J155" s="134"/>
      <c r="K155" s="135"/>
      <c r="L155" s="52"/>
    </row>
    <row r="156" spans="1:12" ht="14.25" customHeight="1">
      <c r="A156" s="136" t="s">
        <v>648</v>
      </c>
      <c r="B156" s="125">
        <v>44096</v>
      </c>
      <c r="C156" s="124">
        <v>44144</v>
      </c>
      <c r="D156" s="108" t="s">
        <v>642</v>
      </c>
      <c r="E156" s="142">
        <v>3</v>
      </c>
      <c r="F156" s="143">
        <v>275</v>
      </c>
      <c r="G156" s="143">
        <f aca="true" t="shared" si="2" ref="G156:G219">+E156*F156</f>
        <v>825</v>
      </c>
      <c r="H156" s="132"/>
      <c r="I156" s="133"/>
      <c r="J156" s="134"/>
      <c r="K156" s="135"/>
      <c r="L156" s="52"/>
    </row>
    <row r="157" spans="1:10" ht="14.25" customHeight="1">
      <c r="A157" s="136" t="s">
        <v>707</v>
      </c>
      <c r="B157" s="164">
        <v>44096</v>
      </c>
      <c r="C157" s="165">
        <v>44144</v>
      </c>
      <c r="D157" s="166" t="s">
        <v>708</v>
      </c>
      <c r="E157" s="167">
        <v>1</v>
      </c>
      <c r="F157" s="168">
        <v>2750</v>
      </c>
      <c r="G157" s="168">
        <f t="shared" si="2"/>
        <v>2750</v>
      </c>
      <c r="H157" s="123"/>
      <c r="I157" s="93"/>
      <c r="J157" s="121"/>
    </row>
    <row r="158" spans="1:10" ht="14.25" customHeight="1">
      <c r="A158" s="136" t="s">
        <v>709</v>
      </c>
      <c r="B158" s="164">
        <v>44096</v>
      </c>
      <c r="C158" s="165">
        <v>44144</v>
      </c>
      <c r="D158" s="166" t="s">
        <v>710</v>
      </c>
      <c r="E158" s="167">
        <v>1</v>
      </c>
      <c r="F158" s="168">
        <v>2950</v>
      </c>
      <c r="G158" s="168">
        <f>+E158*F158</f>
        <v>2950</v>
      </c>
      <c r="H158" s="123"/>
      <c r="I158" s="93"/>
      <c r="J158" s="121"/>
    </row>
    <row r="159" spans="1:10" ht="14.25" customHeight="1">
      <c r="A159" s="136" t="s">
        <v>707</v>
      </c>
      <c r="B159" s="164">
        <v>44096</v>
      </c>
      <c r="C159" s="165">
        <v>44144</v>
      </c>
      <c r="D159" s="166" t="s">
        <v>711</v>
      </c>
      <c r="E159" s="167">
        <v>20</v>
      </c>
      <c r="F159" s="168">
        <v>2225</v>
      </c>
      <c r="G159" s="168">
        <f>+E159*F159</f>
        <v>44500</v>
      </c>
      <c r="H159" s="123"/>
      <c r="I159" s="93"/>
      <c r="J159" s="121"/>
    </row>
    <row r="160" spans="1:10" ht="14.25" customHeight="1">
      <c r="A160" s="136" t="s">
        <v>444</v>
      </c>
      <c r="B160" s="164">
        <v>44096</v>
      </c>
      <c r="C160" s="165">
        <v>44144</v>
      </c>
      <c r="D160" s="166" t="s">
        <v>689</v>
      </c>
      <c r="E160" s="167">
        <v>2</v>
      </c>
      <c r="F160" s="168">
        <v>325</v>
      </c>
      <c r="G160" s="168">
        <f t="shared" si="2"/>
        <v>650</v>
      </c>
      <c r="H160" s="123"/>
      <c r="I160" s="93"/>
      <c r="J160" s="121"/>
    </row>
    <row r="161" spans="1:10" ht="14.25" customHeight="1">
      <c r="A161" s="136" t="s">
        <v>437</v>
      </c>
      <c r="B161" s="164">
        <v>44096</v>
      </c>
      <c r="C161" s="165">
        <v>44144</v>
      </c>
      <c r="D161" s="166" t="s">
        <v>674</v>
      </c>
      <c r="E161" s="167">
        <v>19</v>
      </c>
      <c r="F161" s="168">
        <v>225</v>
      </c>
      <c r="G161" s="168">
        <f t="shared" si="2"/>
        <v>4275</v>
      </c>
      <c r="H161" s="123"/>
      <c r="I161" s="93"/>
      <c r="J161" s="121"/>
    </row>
    <row r="162" spans="1:10" ht="14.25" customHeight="1">
      <c r="A162" s="136" t="s">
        <v>434</v>
      </c>
      <c r="B162" s="164">
        <v>44096</v>
      </c>
      <c r="C162" s="165">
        <v>44144</v>
      </c>
      <c r="D162" s="166" t="s">
        <v>690</v>
      </c>
      <c r="E162" s="167">
        <v>0</v>
      </c>
      <c r="F162" s="168">
        <v>200</v>
      </c>
      <c r="G162" s="168">
        <f t="shared" si="2"/>
        <v>0</v>
      </c>
      <c r="H162" s="123"/>
      <c r="I162" s="93"/>
      <c r="J162" s="121"/>
    </row>
    <row r="163" spans="1:10" ht="14.25" customHeight="1">
      <c r="A163" s="136" t="s">
        <v>435</v>
      </c>
      <c r="B163" s="164">
        <v>44056</v>
      </c>
      <c r="C163" s="165">
        <v>44144</v>
      </c>
      <c r="D163" s="166" t="s">
        <v>691</v>
      </c>
      <c r="E163" s="167">
        <v>3</v>
      </c>
      <c r="F163" s="168">
        <v>200</v>
      </c>
      <c r="G163" s="168">
        <f t="shared" si="2"/>
        <v>600</v>
      </c>
      <c r="H163" s="123"/>
      <c r="I163" s="93"/>
      <c r="J163" s="121"/>
    </row>
    <row r="164" spans="1:10" ht="14.25" customHeight="1">
      <c r="A164" s="136" t="s">
        <v>436</v>
      </c>
      <c r="B164" s="164">
        <v>44056</v>
      </c>
      <c r="C164" s="165">
        <v>44144</v>
      </c>
      <c r="D164" s="166" t="s">
        <v>692</v>
      </c>
      <c r="E164" s="167">
        <v>1</v>
      </c>
      <c r="F164" s="168">
        <v>225</v>
      </c>
      <c r="G164" s="168">
        <f t="shared" si="2"/>
        <v>225</v>
      </c>
      <c r="H164" s="123"/>
      <c r="I164" s="93"/>
      <c r="J164" s="121"/>
    </row>
    <row r="165" spans="1:10" ht="14.25" customHeight="1">
      <c r="A165" s="136" t="s">
        <v>438</v>
      </c>
      <c r="B165" s="164">
        <v>44056</v>
      </c>
      <c r="C165" s="165">
        <v>44144</v>
      </c>
      <c r="D165" s="166" t="s">
        <v>693</v>
      </c>
      <c r="E165" s="167">
        <v>11</v>
      </c>
      <c r="F165" s="168">
        <v>225</v>
      </c>
      <c r="G165" s="168">
        <f t="shared" si="2"/>
        <v>2475</v>
      </c>
      <c r="H165" s="123"/>
      <c r="I165" s="93"/>
      <c r="J165" s="121"/>
    </row>
    <row r="166" spans="1:10" ht="14.25" customHeight="1">
      <c r="A166" s="136" t="s">
        <v>439</v>
      </c>
      <c r="B166" s="164">
        <v>44056</v>
      </c>
      <c r="C166" s="165">
        <v>44144</v>
      </c>
      <c r="D166" s="166" t="s">
        <v>694</v>
      </c>
      <c r="E166" s="167">
        <v>3</v>
      </c>
      <c r="F166" s="168">
        <v>200</v>
      </c>
      <c r="G166" s="168">
        <f t="shared" si="2"/>
        <v>600</v>
      </c>
      <c r="H166" s="123"/>
      <c r="I166" s="93"/>
      <c r="J166" s="121"/>
    </row>
    <row r="167" spans="1:10" ht="14.25" customHeight="1">
      <c r="A167" s="136" t="s">
        <v>440</v>
      </c>
      <c r="B167" s="164">
        <v>44056</v>
      </c>
      <c r="C167" s="165">
        <v>44144</v>
      </c>
      <c r="D167" s="166" t="s">
        <v>695</v>
      </c>
      <c r="E167" s="167">
        <v>2</v>
      </c>
      <c r="F167" s="168">
        <v>200</v>
      </c>
      <c r="G167" s="168">
        <f t="shared" si="2"/>
        <v>400</v>
      </c>
      <c r="H167" s="123"/>
      <c r="I167" s="93"/>
      <c r="J167" s="121"/>
    </row>
    <row r="168" spans="1:10" ht="14.25" customHeight="1">
      <c r="A168" s="163" t="s">
        <v>441</v>
      </c>
      <c r="B168" s="164">
        <v>44056</v>
      </c>
      <c r="C168" s="165">
        <v>44144</v>
      </c>
      <c r="D168" s="166" t="s">
        <v>696</v>
      </c>
      <c r="E168" s="167">
        <v>3</v>
      </c>
      <c r="F168" s="168">
        <v>325</v>
      </c>
      <c r="G168" s="168">
        <f t="shared" si="2"/>
        <v>975</v>
      </c>
      <c r="H168" s="123"/>
      <c r="I168" s="93"/>
      <c r="J168" s="121"/>
    </row>
    <row r="169" spans="1:10" ht="14.25" customHeight="1">
      <c r="A169" s="163" t="s">
        <v>442</v>
      </c>
      <c r="B169" s="164">
        <v>44056</v>
      </c>
      <c r="C169" s="165">
        <v>44144</v>
      </c>
      <c r="D169" s="166" t="s">
        <v>697</v>
      </c>
      <c r="E169" s="167">
        <v>8</v>
      </c>
      <c r="F169" s="168">
        <v>325</v>
      </c>
      <c r="G169" s="168">
        <f t="shared" si="2"/>
        <v>2600</v>
      </c>
      <c r="H169" s="123"/>
      <c r="I169" s="93"/>
      <c r="J169" s="121"/>
    </row>
    <row r="170" spans="1:10" ht="14.25" customHeight="1">
      <c r="A170" s="163" t="s">
        <v>443</v>
      </c>
      <c r="B170" s="164">
        <v>44056</v>
      </c>
      <c r="C170" s="165">
        <v>44144</v>
      </c>
      <c r="D170" s="166" t="s">
        <v>698</v>
      </c>
      <c r="E170" s="167">
        <v>4</v>
      </c>
      <c r="F170" s="168">
        <v>350</v>
      </c>
      <c r="G170" s="168">
        <f t="shared" si="2"/>
        <v>1400</v>
      </c>
      <c r="H170" s="123"/>
      <c r="I170" s="93"/>
      <c r="J170" s="121"/>
    </row>
    <row r="171" spans="1:10" ht="14.25" customHeight="1">
      <c r="A171" s="163" t="s">
        <v>452</v>
      </c>
      <c r="B171" s="164">
        <v>44056</v>
      </c>
      <c r="C171" s="165">
        <v>44144</v>
      </c>
      <c r="D171" s="166" t="s">
        <v>207</v>
      </c>
      <c r="E171" s="167">
        <v>12</v>
      </c>
      <c r="F171" s="168">
        <v>285</v>
      </c>
      <c r="G171" s="168">
        <f t="shared" si="2"/>
        <v>3420</v>
      </c>
      <c r="H171" s="123"/>
      <c r="I171" s="93"/>
      <c r="J171" s="121"/>
    </row>
    <row r="172" spans="1:10" ht="14.25" customHeight="1">
      <c r="A172" s="163" t="s">
        <v>453</v>
      </c>
      <c r="B172" s="164">
        <v>44056</v>
      </c>
      <c r="C172" s="165">
        <v>44144</v>
      </c>
      <c r="D172" s="166" t="s">
        <v>712</v>
      </c>
      <c r="E172" s="167">
        <v>8</v>
      </c>
      <c r="F172" s="168">
        <v>265</v>
      </c>
      <c r="G172" s="168">
        <f t="shared" si="2"/>
        <v>2120</v>
      </c>
      <c r="H172" s="123"/>
      <c r="I172" s="93"/>
      <c r="J172" s="121"/>
    </row>
    <row r="173" spans="1:10" ht="14.25" customHeight="1">
      <c r="A173" s="163" t="s">
        <v>445</v>
      </c>
      <c r="B173" s="164">
        <v>44056</v>
      </c>
      <c r="C173" s="165">
        <v>44144</v>
      </c>
      <c r="D173" s="166" t="s">
        <v>200</v>
      </c>
      <c r="E173" s="167">
        <v>4</v>
      </c>
      <c r="F173" s="168">
        <v>325</v>
      </c>
      <c r="G173" s="168">
        <f t="shared" si="2"/>
        <v>1300</v>
      </c>
      <c r="H173" s="123"/>
      <c r="I173" s="93"/>
      <c r="J173" s="121"/>
    </row>
    <row r="174" spans="1:10" ht="14.25" customHeight="1">
      <c r="A174" s="163" t="s">
        <v>448</v>
      </c>
      <c r="B174" s="164">
        <v>44056</v>
      </c>
      <c r="C174" s="165">
        <v>44144</v>
      </c>
      <c r="D174" s="166" t="s">
        <v>675</v>
      </c>
      <c r="E174" s="167">
        <v>1</v>
      </c>
      <c r="F174" s="168">
        <v>2500</v>
      </c>
      <c r="G174" s="168">
        <f t="shared" si="2"/>
        <v>2500</v>
      </c>
      <c r="H174" s="123"/>
      <c r="I174" s="93"/>
      <c r="J174" s="121"/>
    </row>
    <row r="175" spans="1:10" ht="14.25" customHeight="1">
      <c r="A175" s="163" t="s">
        <v>449</v>
      </c>
      <c r="B175" s="164">
        <v>44056</v>
      </c>
      <c r="C175" s="165">
        <v>44144</v>
      </c>
      <c r="D175" s="166" t="s">
        <v>676</v>
      </c>
      <c r="E175" s="167">
        <v>0</v>
      </c>
      <c r="F175" s="168">
        <v>2500</v>
      </c>
      <c r="G175" s="168">
        <f t="shared" si="2"/>
        <v>0</v>
      </c>
      <c r="H175" s="123"/>
      <c r="I175" s="93"/>
      <c r="J175" s="121"/>
    </row>
    <row r="176" spans="1:10" ht="14.25" customHeight="1">
      <c r="A176" s="163" t="s">
        <v>451</v>
      </c>
      <c r="B176" s="164">
        <v>44056</v>
      </c>
      <c r="C176" s="165">
        <v>44144</v>
      </c>
      <c r="D176" s="166" t="s">
        <v>206</v>
      </c>
      <c r="E176" s="167">
        <v>2</v>
      </c>
      <c r="F176" s="168">
        <v>375</v>
      </c>
      <c r="G176" s="168">
        <f t="shared" si="2"/>
        <v>750</v>
      </c>
      <c r="H176" s="123"/>
      <c r="I176" s="93"/>
      <c r="J176" s="121"/>
    </row>
    <row r="177" spans="1:10" ht="14.25" customHeight="1">
      <c r="A177" s="163" t="s">
        <v>462</v>
      </c>
      <c r="B177" s="164">
        <v>44056</v>
      </c>
      <c r="C177" s="165">
        <v>44144</v>
      </c>
      <c r="D177" s="166" t="s">
        <v>699</v>
      </c>
      <c r="E177" s="167">
        <v>4</v>
      </c>
      <c r="F177" s="168">
        <v>2650</v>
      </c>
      <c r="G177" s="168">
        <f t="shared" si="2"/>
        <v>10600</v>
      </c>
      <c r="H177" s="123"/>
      <c r="I177" s="93"/>
      <c r="J177" s="121"/>
    </row>
    <row r="178" spans="1:10" ht="14.25" customHeight="1">
      <c r="A178" s="163" t="s">
        <v>471</v>
      </c>
      <c r="B178" s="164">
        <v>44056</v>
      </c>
      <c r="C178" s="165">
        <v>44144</v>
      </c>
      <c r="D178" s="166" t="s">
        <v>226</v>
      </c>
      <c r="E178" s="167">
        <v>10</v>
      </c>
      <c r="F178" s="168">
        <v>7500</v>
      </c>
      <c r="G178" s="168">
        <f t="shared" si="2"/>
        <v>75000</v>
      </c>
      <c r="H178" s="123"/>
      <c r="I178" s="93"/>
      <c r="J178" s="121"/>
    </row>
    <row r="179" spans="1:10" ht="14.25" customHeight="1">
      <c r="A179" s="136" t="s">
        <v>472</v>
      </c>
      <c r="B179" s="125">
        <v>44056</v>
      </c>
      <c r="C179" s="124">
        <v>44144</v>
      </c>
      <c r="D179" s="108" t="s">
        <v>227</v>
      </c>
      <c r="E179" s="142">
        <v>2</v>
      </c>
      <c r="F179" s="143">
        <v>1350</v>
      </c>
      <c r="G179" s="143">
        <f t="shared" si="2"/>
        <v>2700</v>
      </c>
      <c r="H179" s="123"/>
      <c r="I179" s="93"/>
      <c r="J179" s="121"/>
    </row>
    <row r="180" spans="1:10" ht="14.25" customHeight="1">
      <c r="A180" s="136" t="s">
        <v>473</v>
      </c>
      <c r="B180" s="125">
        <v>44056</v>
      </c>
      <c r="C180" s="124">
        <v>44144</v>
      </c>
      <c r="D180" s="108" t="s">
        <v>228</v>
      </c>
      <c r="E180" s="142">
        <v>2</v>
      </c>
      <c r="F180" s="143">
        <v>3575</v>
      </c>
      <c r="G180" s="143">
        <f t="shared" si="2"/>
        <v>7150</v>
      </c>
      <c r="H180" s="123"/>
      <c r="I180" s="93"/>
      <c r="J180" s="121"/>
    </row>
    <row r="181" spans="1:10" ht="14.25" customHeight="1">
      <c r="A181" s="163" t="s">
        <v>475</v>
      </c>
      <c r="B181" s="164">
        <v>44056</v>
      </c>
      <c r="C181" s="165">
        <v>44144</v>
      </c>
      <c r="D181" s="166" t="s">
        <v>230</v>
      </c>
      <c r="E181" s="167">
        <v>23</v>
      </c>
      <c r="F181" s="168">
        <v>1650</v>
      </c>
      <c r="G181" s="168">
        <f t="shared" si="2"/>
        <v>37950</v>
      </c>
      <c r="H181" s="123"/>
      <c r="I181" s="93"/>
      <c r="J181" s="121"/>
    </row>
    <row r="182" spans="1:10" ht="14.25" customHeight="1">
      <c r="A182" s="163" t="s">
        <v>731</v>
      </c>
      <c r="B182" s="164">
        <v>44056</v>
      </c>
      <c r="C182" s="165">
        <v>44144</v>
      </c>
      <c r="D182" s="166" t="s">
        <v>732</v>
      </c>
      <c r="E182" s="167">
        <v>8</v>
      </c>
      <c r="F182" s="168">
        <v>2365</v>
      </c>
      <c r="G182" s="168">
        <f t="shared" si="2"/>
        <v>18920</v>
      </c>
      <c r="H182" s="123"/>
      <c r="I182" s="93"/>
      <c r="J182" s="121"/>
    </row>
    <row r="183" spans="1:10" ht="14.25" customHeight="1">
      <c r="A183" s="163" t="s">
        <v>727</v>
      </c>
      <c r="B183" s="164">
        <v>44056</v>
      </c>
      <c r="C183" s="165">
        <v>44144</v>
      </c>
      <c r="D183" s="166" t="s">
        <v>728</v>
      </c>
      <c r="E183" s="167">
        <v>4</v>
      </c>
      <c r="F183" s="168">
        <v>995</v>
      </c>
      <c r="G183" s="168">
        <f t="shared" si="2"/>
        <v>3980</v>
      </c>
      <c r="H183" s="123"/>
      <c r="I183" s="93"/>
      <c r="J183" s="121"/>
    </row>
    <row r="184" spans="1:10" ht="14.25" customHeight="1">
      <c r="A184" s="163" t="s">
        <v>476</v>
      </c>
      <c r="B184" s="164">
        <v>44056</v>
      </c>
      <c r="C184" s="165">
        <v>44144</v>
      </c>
      <c r="D184" s="166" t="s">
        <v>703</v>
      </c>
      <c r="E184" s="167">
        <v>1</v>
      </c>
      <c r="F184" s="168">
        <v>7500</v>
      </c>
      <c r="G184" s="168">
        <f t="shared" si="2"/>
        <v>7500</v>
      </c>
      <c r="H184" s="123"/>
      <c r="I184" s="93"/>
      <c r="J184" s="121"/>
    </row>
    <row r="185" spans="1:10" ht="14.25" customHeight="1">
      <c r="A185" s="163" t="s">
        <v>735</v>
      </c>
      <c r="B185" s="164">
        <v>44056</v>
      </c>
      <c r="C185" s="165">
        <v>44144</v>
      </c>
      <c r="D185" s="166" t="s">
        <v>780</v>
      </c>
      <c r="E185" s="167">
        <v>3</v>
      </c>
      <c r="F185" s="168">
        <v>7500</v>
      </c>
      <c r="G185" s="168">
        <f>+E185*F185</f>
        <v>22500</v>
      </c>
      <c r="H185" s="123"/>
      <c r="I185" s="93"/>
      <c r="J185" s="121"/>
    </row>
    <row r="186" spans="1:10" ht="14.25" customHeight="1">
      <c r="A186" s="163" t="s">
        <v>477</v>
      </c>
      <c r="B186" s="164">
        <v>44056</v>
      </c>
      <c r="C186" s="165">
        <v>44144</v>
      </c>
      <c r="D186" s="166" t="s">
        <v>704</v>
      </c>
      <c r="E186" s="167">
        <v>25</v>
      </c>
      <c r="F186" s="168">
        <v>675</v>
      </c>
      <c r="G186" s="168">
        <f t="shared" si="2"/>
        <v>16875</v>
      </c>
      <c r="H186" s="123"/>
      <c r="I186" s="93"/>
      <c r="J186" s="121"/>
    </row>
    <row r="187" spans="1:10" ht="14.25" customHeight="1">
      <c r="A187" s="163" t="s">
        <v>729</v>
      </c>
      <c r="B187" s="164">
        <v>44056</v>
      </c>
      <c r="C187" s="165">
        <v>44144</v>
      </c>
      <c r="D187" s="166" t="s">
        <v>781</v>
      </c>
      <c r="E187" s="167">
        <v>4</v>
      </c>
      <c r="F187" s="168">
        <v>3250</v>
      </c>
      <c r="G187" s="168">
        <f t="shared" si="2"/>
        <v>13000</v>
      </c>
      <c r="H187" s="123"/>
      <c r="I187" s="93"/>
      <c r="J187" s="121"/>
    </row>
    <row r="188" spans="1:10" ht="14.25" customHeight="1">
      <c r="A188" s="163" t="s">
        <v>647</v>
      </c>
      <c r="B188" s="164">
        <v>44056</v>
      </c>
      <c r="C188" s="165">
        <v>44144</v>
      </c>
      <c r="D188" s="166" t="s">
        <v>701</v>
      </c>
      <c r="E188" s="167">
        <v>1</v>
      </c>
      <c r="F188" s="168">
        <v>250</v>
      </c>
      <c r="G188" s="168">
        <f>+E188*F188</f>
        <v>250</v>
      </c>
      <c r="H188" s="123"/>
      <c r="I188" s="93"/>
      <c r="J188" s="121"/>
    </row>
    <row r="189" spans="1:10" ht="14.25" customHeight="1">
      <c r="A189" s="163" t="s">
        <v>447</v>
      </c>
      <c r="B189" s="164">
        <v>44056</v>
      </c>
      <c r="C189" s="165">
        <v>43750</v>
      </c>
      <c r="D189" s="166" t="s">
        <v>202</v>
      </c>
      <c r="E189" s="167">
        <v>1</v>
      </c>
      <c r="F189" s="168">
        <v>350</v>
      </c>
      <c r="G189" s="168">
        <f t="shared" si="2"/>
        <v>350</v>
      </c>
      <c r="H189" s="123"/>
      <c r="I189" s="93"/>
      <c r="J189" s="121"/>
    </row>
    <row r="190" spans="1:10" ht="14.25" customHeight="1">
      <c r="A190" s="163" t="s">
        <v>449</v>
      </c>
      <c r="B190" s="164">
        <v>44056</v>
      </c>
      <c r="C190" s="165">
        <v>43750</v>
      </c>
      <c r="D190" s="166" t="s">
        <v>204</v>
      </c>
      <c r="E190" s="167">
        <v>1</v>
      </c>
      <c r="F190" s="168">
        <v>275</v>
      </c>
      <c r="G190" s="168">
        <f t="shared" si="2"/>
        <v>275</v>
      </c>
      <c r="H190" s="123"/>
      <c r="I190" s="130"/>
      <c r="J190" s="121"/>
    </row>
    <row r="191" spans="1:10" ht="14.25" customHeight="1">
      <c r="A191" s="163" t="s">
        <v>450</v>
      </c>
      <c r="B191" s="164">
        <v>44056</v>
      </c>
      <c r="C191" s="165">
        <v>43750</v>
      </c>
      <c r="D191" s="166" t="s">
        <v>205</v>
      </c>
      <c r="E191" s="167">
        <v>1</v>
      </c>
      <c r="F191" s="168">
        <v>375</v>
      </c>
      <c r="G191" s="168">
        <f t="shared" si="2"/>
        <v>375</v>
      </c>
      <c r="H191" s="123"/>
      <c r="I191" s="93"/>
      <c r="J191" s="121"/>
    </row>
    <row r="192" spans="1:10" ht="14.25" customHeight="1">
      <c r="A192" s="163" t="s">
        <v>453</v>
      </c>
      <c r="B192" s="164">
        <v>44056</v>
      </c>
      <c r="C192" s="165">
        <v>43750</v>
      </c>
      <c r="D192" s="166" t="s">
        <v>208</v>
      </c>
      <c r="E192" s="167">
        <v>0</v>
      </c>
      <c r="F192" s="168">
        <v>210</v>
      </c>
      <c r="G192" s="168">
        <f t="shared" si="2"/>
        <v>0</v>
      </c>
      <c r="H192" s="123"/>
      <c r="I192" s="93"/>
      <c r="J192" s="121"/>
    </row>
    <row r="193" spans="1:10" ht="14.25" customHeight="1">
      <c r="A193" s="163" t="s">
        <v>454</v>
      </c>
      <c r="B193" s="164">
        <v>44056</v>
      </c>
      <c r="C193" s="165">
        <v>43750</v>
      </c>
      <c r="D193" s="166" t="s">
        <v>782</v>
      </c>
      <c r="E193" s="167">
        <v>1</v>
      </c>
      <c r="F193" s="168">
        <v>1250</v>
      </c>
      <c r="G193" s="168">
        <f t="shared" si="2"/>
        <v>1250</v>
      </c>
      <c r="H193" s="123"/>
      <c r="I193" s="93"/>
      <c r="J193" s="121"/>
    </row>
    <row r="194" spans="1:10" ht="14.25" customHeight="1">
      <c r="A194" s="163" t="s">
        <v>455</v>
      </c>
      <c r="B194" s="164">
        <v>44065</v>
      </c>
      <c r="C194" s="165">
        <v>43750</v>
      </c>
      <c r="D194" s="166" t="s">
        <v>783</v>
      </c>
      <c r="E194" s="167">
        <v>1</v>
      </c>
      <c r="F194" s="168">
        <v>1250</v>
      </c>
      <c r="G194" s="168">
        <f t="shared" si="2"/>
        <v>1250</v>
      </c>
      <c r="H194" s="123"/>
      <c r="I194" s="93"/>
      <c r="J194" s="121"/>
    </row>
    <row r="195" spans="1:10" ht="14.25" customHeight="1">
      <c r="A195" s="163" t="s">
        <v>456</v>
      </c>
      <c r="B195" s="164">
        <v>44065</v>
      </c>
      <c r="C195" s="165">
        <v>43750</v>
      </c>
      <c r="D195" s="166" t="s">
        <v>740</v>
      </c>
      <c r="E195" s="167">
        <v>1</v>
      </c>
      <c r="F195" s="168">
        <v>895</v>
      </c>
      <c r="G195" s="168">
        <f t="shared" si="2"/>
        <v>895</v>
      </c>
      <c r="H195" s="123"/>
      <c r="I195" s="93"/>
      <c r="J195" s="121"/>
    </row>
    <row r="196" spans="1:10" ht="14.25" customHeight="1">
      <c r="A196" s="163" t="s">
        <v>457</v>
      </c>
      <c r="B196" s="164">
        <v>44065</v>
      </c>
      <c r="C196" s="165">
        <v>43750</v>
      </c>
      <c r="D196" s="166" t="s">
        <v>741</v>
      </c>
      <c r="E196" s="167">
        <v>2</v>
      </c>
      <c r="F196" s="168">
        <v>350</v>
      </c>
      <c r="G196" s="168">
        <f t="shared" si="2"/>
        <v>700</v>
      </c>
      <c r="H196" s="123"/>
      <c r="I196" s="93"/>
      <c r="J196" s="121"/>
    </row>
    <row r="197" spans="1:10" ht="14.25" customHeight="1">
      <c r="A197" s="163" t="s">
        <v>685</v>
      </c>
      <c r="B197" s="164">
        <v>44065</v>
      </c>
      <c r="C197" s="165">
        <v>43750</v>
      </c>
      <c r="D197" s="166" t="s">
        <v>686</v>
      </c>
      <c r="E197" s="167">
        <v>2</v>
      </c>
      <c r="F197" s="168">
        <v>1350</v>
      </c>
      <c r="G197" s="168">
        <f t="shared" si="2"/>
        <v>2700</v>
      </c>
      <c r="H197" s="123"/>
      <c r="I197" s="93"/>
      <c r="J197" s="121"/>
    </row>
    <row r="198" spans="1:10" ht="14.25" customHeight="1">
      <c r="A198" s="163" t="s">
        <v>643</v>
      </c>
      <c r="B198" s="164">
        <v>44065</v>
      </c>
      <c r="C198" s="165">
        <v>43750</v>
      </c>
      <c r="D198" s="166" t="s">
        <v>640</v>
      </c>
      <c r="E198" s="167">
        <v>2</v>
      </c>
      <c r="F198" s="168">
        <v>350</v>
      </c>
      <c r="G198" s="168">
        <f t="shared" si="2"/>
        <v>700</v>
      </c>
      <c r="H198" s="123"/>
      <c r="I198" s="93"/>
      <c r="J198" s="121"/>
    </row>
    <row r="199" spans="1:10" ht="14.25" customHeight="1">
      <c r="A199" s="163" t="s">
        <v>487</v>
      </c>
      <c r="B199" s="164">
        <v>44065</v>
      </c>
      <c r="C199" s="165">
        <v>43750</v>
      </c>
      <c r="D199" s="166" t="s">
        <v>242</v>
      </c>
      <c r="E199" s="167">
        <v>2</v>
      </c>
      <c r="F199" s="168">
        <v>150</v>
      </c>
      <c r="G199" s="168">
        <f t="shared" si="2"/>
        <v>300</v>
      </c>
      <c r="H199" s="123"/>
      <c r="I199" s="93"/>
      <c r="J199" s="121"/>
    </row>
    <row r="200" spans="1:10" ht="14.25" customHeight="1">
      <c r="A200" s="136" t="s">
        <v>632</v>
      </c>
      <c r="B200" s="125">
        <v>44065</v>
      </c>
      <c r="C200" s="124">
        <v>43750</v>
      </c>
      <c r="D200" s="108" t="s">
        <v>660</v>
      </c>
      <c r="E200" s="142">
        <v>20</v>
      </c>
      <c r="F200" s="143">
        <v>250</v>
      </c>
      <c r="G200" s="143">
        <f t="shared" si="2"/>
        <v>5000</v>
      </c>
      <c r="H200" s="123"/>
      <c r="I200" s="130"/>
      <c r="J200" s="121"/>
    </row>
    <row r="201" spans="1:10" ht="14.25" customHeight="1">
      <c r="A201" s="136" t="s">
        <v>681</v>
      </c>
      <c r="B201" s="125">
        <v>44065</v>
      </c>
      <c r="C201" s="124">
        <v>43750</v>
      </c>
      <c r="D201" s="108" t="s">
        <v>264</v>
      </c>
      <c r="E201" s="142">
        <v>10</v>
      </c>
      <c r="F201" s="143">
        <v>120</v>
      </c>
      <c r="G201" s="143">
        <f t="shared" si="2"/>
        <v>1200</v>
      </c>
      <c r="H201" s="123"/>
      <c r="I201" s="130"/>
      <c r="J201" s="121"/>
    </row>
    <row r="202" spans="1:10" ht="14.25" customHeight="1">
      <c r="A202" s="136" t="s">
        <v>622</v>
      </c>
      <c r="B202" s="125">
        <v>44065</v>
      </c>
      <c r="C202" s="124">
        <v>43750</v>
      </c>
      <c r="D202" s="108" t="s">
        <v>679</v>
      </c>
      <c r="E202" s="142">
        <v>40</v>
      </c>
      <c r="F202" s="143">
        <v>165</v>
      </c>
      <c r="G202" s="143">
        <f t="shared" si="2"/>
        <v>6600</v>
      </c>
      <c r="H202" s="123"/>
      <c r="I202" s="130"/>
      <c r="J202" s="121"/>
    </row>
    <row r="203" spans="1:10" ht="14.25" customHeight="1">
      <c r="A203" s="136" t="s">
        <v>488</v>
      </c>
      <c r="B203" s="125">
        <v>44065</v>
      </c>
      <c r="C203" s="124">
        <v>43750</v>
      </c>
      <c r="D203" s="108" t="s">
        <v>243</v>
      </c>
      <c r="E203" s="142">
        <v>11</v>
      </c>
      <c r="F203" s="143">
        <v>25</v>
      </c>
      <c r="G203" s="143">
        <f t="shared" si="2"/>
        <v>275</v>
      </c>
      <c r="H203" s="123"/>
      <c r="I203" s="130"/>
      <c r="J203" s="121"/>
    </row>
    <row r="204" spans="1:10" ht="14.25" customHeight="1">
      <c r="A204" s="136" t="s">
        <v>619</v>
      </c>
      <c r="B204" s="125">
        <v>44065</v>
      </c>
      <c r="C204" s="124">
        <v>43750</v>
      </c>
      <c r="D204" s="108" t="s">
        <v>618</v>
      </c>
      <c r="E204" s="142">
        <v>35</v>
      </c>
      <c r="F204" s="143">
        <v>12.5</v>
      </c>
      <c r="G204" s="143">
        <f t="shared" si="2"/>
        <v>437.5</v>
      </c>
      <c r="H204" s="123"/>
      <c r="I204" s="130"/>
      <c r="J204" s="121"/>
    </row>
    <row r="205" spans="1:10" ht="15" customHeight="1">
      <c r="A205" s="136" t="s">
        <v>643</v>
      </c>
      <c r="B205" s="125">
        <v>44065</v>
      </c>
      <c r="C205" s="124">
        <v>43750</v>
      </c>
      <c r="D205" s="108" t="s">
        <v>762</v>
      </c>
      <c r="E205" s="142">
        <v>8</v>
      </c>
      <c r="F205" s="143">
        <v>125</v>
      </c>
      <c r="G205" s="143">
        <f t="shared" si="2"/>
        <v>1000</v>
      </c>
      <c r="H205" s="123"/>
      <c r="I205" s="130"/>
      <c r="J205" s="121"/>
    </row>
    <row r="206" spans="1:10" ht="15" customHeight="1">
      <c r="A206" s="136" t="s">
        <v>717</v>
      </c>
      <c r="B206" s="125">
        <v>44065</v>
      </c>
      <c r="C206" s="124">
        <v>43750</v>
      </c>
      <c r="D206" s="108" t="s">
        <v>722</v>
      </c>
      <c r="E206" s="142">
        <v>7</v>
      </c>
      <c r="F206" s="143">
        <v>385</v>
      </c>
      <c r="G206" s="143">
        <f>+E206*F206</f>
        <v>2695</v>
      </c>
      <c r="H206" s="123"/>
      <c r="I206" s="130"/>
      <c r="J206" s="121"/>
    </row>
    <row r="207" spans="1:10" ht="15" customHeight="1">
      <c r="A207" s="136" t="s">
        <v>723</v>
      </c>
      <c r="B207" s="125">
        <v>44065</v>
      </c>
      <c r="C207" s="124">
        <v>43750</v>
      </c>
      <c r="D207" s="108" t="s">
        <v>724</v>
      </c>
      <c r="E207" s="142">
        <v>1</v>
      </c>
      <c r="F207" s="143">
        <v>265</v>
      </c>
      <c r="G207" s="143">
        <f>+E207*F207</f>
        <v>265</v>
      </c>
      <c r="H207" s="123"/>
      <c r="I207" s="130"/>
      <c r="J207" s="121"/>
    </row>
    <row r="208" spans="1:10" ht="14.25" customHeight="1">
      <c r="A208" s="136" t="s">
        <v>490</v>
      </c>
      <c r="B208" s="125">
        <v>44065</v>
      </c>
      <c r="C208" s="124">
        <v>43750</v>
      </c>
      <c r="D208" s="108" t="s">
        <v>725</v>
      </c>
      <c r="E208" s="142">
        <v>18</v>
      </c>
      <c r="F208" s="143">
        <v>97.65</v>
      </c>
      <c r="G208" s="143">
        <f t="shared" si="2"/>
        <v>1757.7</v>
      </c>
      <c r="H208" s="123"/>
      <c r="I208" s="131"/>
      <c r="J208" s="121"/>
    </row>
    <row r="209" spans="1:10" ht="14.25" customHeight="1">
      <c r="A209" s="136" t="s">
        <v>644</v>
      </c>
      <c r="B209" s="125">
        <v>44065</v>
      </c>
      <c r="C209" s="124">
        <v>43750</v>
      </c>
      <c r="D209" s="108" t="s">
        <v>662</v>
      </c>
      <c r="E209" s="142">
        <v>3</v>
      </c>
      <c r="F209" s="143">
        <v>66</v>
      </c>
      <c r="G209" s="143">
        <f t="shared" si="2"/>
        <v>198</v>
      </c>
      <c r="H209" s="123"/>
      <c r="I209" s="131"/>
      <c r="J209" s="121"/>
    </row>
    <row r="210" spans="1:10" ht="14.25" customHeight="1">
      <c r="A210" s="136" t="s">
        <v>645</v>
      </c>
      <c r="B210" s="125">
        <v>44065</v>
      </c>
      <c r="C210" s="124">
        <v>43750</v>
      </c>
      <c r="D210" s="108" t="s">
        <v>764</v>
      </c>
      <c r="E210" s="142">
        <v>10</v>
      </c>
      <c r="F210" s="143">
        <v>120</v>
      </c>
      <c r="G210" s="143">
        <f t="shared" si="2"/>
        <v>1200</v>
      </c>
      <c r="H210" s="123"/>
      <c r="I210" s="131"/>
      <c r="J210" s="121"/>
    </row>
    <row r="211" spans="1:10" ht="14.25" customHeight="1">
      <c r="A211" s="136" t="s">
        <v>646</v>
      </c>
      <c r="B211" s="125">
        <v>44065</v>
      </c>
      <c r="C211" s="124">
        <v>43750</v>
      </c>
      <c r="D211" s="108" t="s">
        <v>664</v>
      </c>
      <c r="E211" s="142">
        <v>41</v>
      </c>
      <c r="F211" s="143">
        <v>127.5</v>
      </c>
      <c r="G211" s="143">
        <f t="shared" si="2"/>
        <v>5227.5</v>
      </c>
      <c r="H211" s="123"/>
      <c r="I211" s="131"/>
      <c r="J211" s="121"/>
    </row>
    <row r="212" spans="1:10" ht="14.25" customHeight="1">
      <c r="A212" s="136" t="s">
        <v>492</v>
      </c>
      <c r="B212" s="125">
        <v>44065</v>
      </c>
      <c r="C212" s="124">
        <v>43750</v>
      </c>
      <c r="D212" s="108" t="s">
        <v>246</v>
      </c>
      <c r="E212" s="142">
        <v>53</v>
      </c>
      <c r="F212" s="143">
        <v>51.9</v>
      </c>
      <c r="G212" s="143">
        <f t="shared" si="2"/>
        <v>2750.7</v>
      </c>
      <c r="H212" s="123"/>
      <c r="I212" s="131"/>
      <c r="J212" s="121"/>
    </row>
    <row r="213" spans="1:10" ht="14.25" customHeight="1">
      <c r="A213" s="136" t="s">
        <v>494</v>
      </c>
      <c r="B213" s="125">
        <v>44065</v>
      </c>
      <c r="C213" s="124">
        <v>43750</v>
      </c>
      <c r="D213" s="108" t="s">
        <v>248</v>
      </c>
      <c r="E213" s="142">
        <v>68</v>
      </c>
      <c r="F213" s="143">
        <v>104</v>
      </c>
      <c r="G213" s="143">
        <f t="shared" si="2"/>
        <v>7072</v>
      </c>
      <c r="H213" s="123"/>
      <c r="I213" s="131"/>
      <c r="J213" s="121"/>
    </row>
    <row r="214" spans="1:10" ht="14.25" customHeight="1">
      <c r="A214" s="136" t="s">
        <v>495</v>
      </c>
      <c r="B214" s="125">
        <v>44065</v>
      </c>
      <c r="C214" s="124">
        <v>43750</v>
      </c>
      <c r="D214" s="108" t="s">
        <v>249</v>
      </c>
      <c r="E214" s="142">
        <v>155</v>
      </c>
      <c r="F214" s="143">
        <v>33.9</v>
      </c>
      <c r="G214" s="143">
        <f t="shared" si="2"/>
        <v>5254.5</v>
      </c>
      <c r="H214" s="123"/>
      <c r="I214" s="131"/>
      <c r="J214" s="121"/>
    </row>
    <row r="215" spans="1:10" ht="14.25" customHeight="1">
      <c r="A215" s="136" t="s">
        <v>496</v>
      </c>
      <c r="B215" s="125">
        <v>44065</v>
      </c>
      <c r="C215" s="124">
        <v>43750</v>
      </c>
      <c r="D215" s="108" t="s">
        <v>763</v>
      </c>
      <c r="E215" s="142">
        <v>5.1</v>
      </c>
      <c r="F215" s="143">
        <v>200</v>
      </c>
      <c r="G215" s="143">
        <f t="shared" si="2"/>
        <v>1019.9999999999999</v>
      </c>
      <c r="H215" s="123"/>
      <c r="I215" s="131"/>
      <c r="J215" s="121"/>
    </row>
    <row r="216" spans="1:10" ht="14.25" customHeight="1">
      <c r="A216" s="136" t="s">
        <v>646</v>
      </c>
      <c r="B216" s="125">
        <v>44065</v>
      </c>
      <c r="C216" s="124">
        <v>43750</v>
      </c>
      <c r="D216" s="108" t="s">
        <v>665</v>
      </c>
      <c r="E216" s="142">
        <v>11</v>
      </c>
      <c r="F216" s="143">
        <v>45</v>
      </c>
      <c r="G216" s="143">
        <f t="shared" si="2"/>
        <v>495</v>
      </c>
      <c r="H216" s="123"/>
      <c r="I216" s="131"/>
      <c r="J216" s="121"/>
    </row>
    <row r="217" spans="1:10" ht="14.25" customHeight="1">
      <c r="A217" s="136" t="s">
        <v>498</v>
      </c>
      <c r="B217" s="125">
        <v>44065</v>
      </c>
      <c r="C217" s="124">
        <v>43750</v>
      </c>
      <c r="D217" s="108" t="s">
        <v>252</v>
      </c>
      <c r="E217" s="142">
        <v>4.4</v>
      </c>
      <c r="F217" s="143">
        <v>1400</v>
      </c>
      <c r="G217" s="143">
        <f t="shared" si="2"/>
        <v>6160.000000000001</v>
      </c>
      <c r="H217" s="123"/>
      <c r="I217" s="131"/>
      <c r="J217" s="121"/>
    </row>
    <row r="218" spans="1:10" ht="14.25" customHeight="1">
      <c r="A218" s="136" t="s">
        <v>501</v>
      </c>
      <c r="B218" s="125">
        <v>44096</v>
      </c>
      <c r="C218" s="124">
        <v>43750</v>
      </c>
      <c r="D218" s="108" t="s">
        <v>720</v>
      </c>
      <c r="E218" s="142">
        <v>14.2</v>
      </c>
      <c r="F218" s="143">
        <v>3400</v>
      </c>
      <c r="G218" s="143">
        <f t="shared" si="2"/>
        <v>48280</v>
      </c>
      <c r="H218" s="123"/>
      <c r="I218" s="131"/>
      <c r="J218" s="121"/>
    </row>
    <row r="219" spans="1:10" ht="14.25" customHeight="1">
      <c r="A219" s="136" t="s">
        <v>502</v>
      </c>
      <c r="B219" s="125">
        <v>44096</v>
      </c>
      <c r="C219" s="124">
        <v>43750</v>
      </c>
      <c r="D219" s="108" t="s">
        <v>256</v>
      </c>
      <c r="E219" s="142">
        <v>4</v>
      </c>
      <c r="F219" s="143">
        <v>75</v>
      </c>
      <c r="G219" s="143">
        <f t="shared" si="2"/>
        <v>300</v>
      </c>
      <c r="H219" s="123"/>
      <c r="I219" s="131"/>
      <c r="J219" s="121"/>
    </row>
    <row r="220" spans="1:10" ht="14.25" customHeight="1">
      <c r="A220" s="136" t="s">
        <v>504</v>
      </c>
      <c r="B220" s="125">
        <v>44096</v>
      </c>
      <c r="C220" s="124">
        <v>43750</v>
      </c>
      <c r="D220" s="108" t="s">
        <v>258</v>
      </c>
      <c r="E220" s="142">
        <v>64</v>
      </c>
      <c r="F220" s="143">
        <v>111.5</v>
      </c>
      <c r="G220" s="143">
        <f aca="true" t="shared" si="3" ref="G220:G284">+E220*F220</f>
        <v>7136</v>
      </c>
      <c r="H220" s="123"/>
      <c r="I220" s="131"/>
      <c r="J220" s="121"/>
    </row>
    <row r="221" spans="1:10" ht="14.25" customHeight="1">
      <c r="A221" s="136" t="s">
        <v>680</v>
      </c>
      <c r="B221" s="125">
        <v>44096</v>
      </c>
      <c r="C221" s="124">
        <v>43750</v>
      </c>
      <c r="D221" s="108" t="s">
        <v>677</v>
      </c>
      <c r="E221" s="142">
        <v>19</v>
      </c>
      <c r="F221" s="143">
        <v>45</v>
      </c>
      <c r="G221" s="143">
        <f t="shared" si="3"/>
        <v>855</v>
      </c>
      <c r="H221" s="123"/>
      <c r="I221" s="131"/>
      <c r="J221" s="121"/>
    </row>
    <row r="222" spans="1:10" ht="14.25" customHeight="1">
      <c r="A222" s="136" t="s">
        <v>507</v>
      </c>
      <c r="B222" s="125">
        <v>44096</v>
      </c>
      <c r="C222" s="124">
        <v>43750</v>
      </c>
      <c r="D222" s="108" t="s">
        <v>261</v>
      </c>
      <c r="E222" s="142">
        <v>11</v>
      </c>
      <c r="F222" s="143">
        <v>229.17</v>
      </c>
      <c r="G222" s="143">
        <f t="shared" si="3"/>
        <v>2520.87</v>
      </c>
      <c r="H222" s="123"/>
      <c r="I222" s="131"/>
      <c r="J222" s="121"/>
    </row>
    <row r="223" spans="1:10" ht="14.25" customHeight="1">
      <c r="A223" s="136" t="s">
        <v>511</v>
      </c>
      <c r="B223" s="125">
        <v>44096</v>
      </c>
      <c r="C223" s="124">
        <v>43750</v>
      </c>
      <c r="D223" s="108" t="s">
        <v>265</v>
      </c>
      <c r="E223" s="142">
        <v>25</v>
      </c>
      <c r="F223" s="143">
        <v>150</v>
      </c>
      <c r="G223" s="143">
        <f t="shared" si="3"/>
        <v>3750</v>
      </c>
      <c r="H223" s="123"/>
      <c r="I223" s="131"/>
      <c r="J223" s="121"/>
    </row>
    <row r="224" spans="1:10" ht="14.25" customHeight="1">
      <c r="A224" s="136" t="s">
        <v>512</v>
      </c>
      <c r="B224" s="125">
        <v>44096</v>
      </c>
      <c r="C224" s="124">
        <v>43750</v>
      </c>
      <c r="D224" s="108" t="s">
        <v>678</v>
      </c>
      <c r="E224" s="142">
        <v>93</v>
      </c>
      <c r="F224" s="143">
        <v>800</v>
      </c>
      <c r="G224" s="143">
        <f t="shared" si="3"/>
        <v>74400</v>
      </c>
      <c r="H224" s="123"/>
      <c r="I224" s="131"/>
      <c r="J224" s="121"/>
    </row>
    <row r="225" spans="1:10" ht="14.25" customHeight="1">
      <c r="A225" s="136" t="s">
        <v>513</v>
      </c>
      <c r="B225" s="125">
        <v>44096</v>
      </c>
      <c r="C225" s="124">
        <v>43750</v>
      </c>
      <c r="D225" s="108" t="s">
        <v>761</v>
      </c>
      <c r="E225" s="142">
        <v>96</v>
      </c>
      <c r="F225" s="143">
        <v>94</v>
      </c>
      <c r="G225" s="143">
        <f t="shared" si="3"/>
        <v>9024</v>
      </c>
      <c r="H225" s="123"/>
      <c r="I225" s="131"/>
      <c r="J225" s="121"/>
    </row>
    <row r="226" spans="1:10" ht="14.25" customHeight="1">
      <c r="A226" s="136" t="s">
        <v>514</v>
      </c>
      <c r="B226" s="125">
        <v>44096</v>
      </c>
      <c r="C226" s="124">
        <v>43750</v>
      </c>
      <c r="D226" s="108" t="s">
        <v>620</v>
      </c>
      <c r="E226" s="142">
        <v>32</v>
      </c>
      <c r="F226" s="143">
        <v>110</v>
      </c>
      <c r="G226" s="143">
        <f t="shared" si="3"/>
        <v>3520</v>
      </c>
      <c r="H226" s="123"/>
      <c r="I226" s="131"/>
      <c r="J226" s="121"/>
    </row>
    <row r="227" spans="1:10" ht="14.25" customHeight="1">
      <c r="A227" s="163" t="s">
        <v>621</v>
      </c>
      <c r="B227" s="164">
        <v>44096</v>
      </c>
      <c r="C227" s="165">
        <v>43750</v>
      </c>
      <c r="D227" s="166" t="s">
        <v>635</v>
      </c>
      <c r="E227" s="167">
        <v>4</v>
      </c>
      <c r="F227" s="168">
        <v>171</v>
      </c>
      <c r="G227" s="168">
        <f t="shared" si="3"/>
        <v>684</v>
      </c>
      <c r="H227" s="123"/>
      <c r="I227" s="131"/>
      <c r="J227" s="121"/>
    </row>
    <row r="228" spans="1:10" ht="14.25" customHeight="1">
      <c r="A228" s="136" t="s">
        <v>627</v>
      </c>
      <c r="B228" s="125">
        <v>44096</v>
      </c>
      <c r="C228" s="124">
        <v>43750</v>
      </c>
      <c r="D228" s="108" t="s">
        <v>624</v>
      </c>
      <c r="E228" s="142">
        <v>5</v>
      </c>
      <c r="F228" s="143">
        <v>175</v>
      </c>
      <c r="G228" s="143">
        <f t="shared" si="3"/>
        <v>875</v>
      </c>
      <c r="H228" s="123"/>
      <c r="I228" s="131"/>
      <c r="J228" s="121"/>
    </row>
    <row r="229" spans="1:15" ht="14.25" customHeight="1">
      <c r="A229" s="136" t="s">
        <v>564</v>
      </c>
      <c r="B229" s="125">
        <v>44096</v>
      </c>
      <c r="C229" s="124">
        <v>44177</v>
      </c>
      <c r="D229" s="108" t="s">
        <v>649</v>
      </c>
      <c r="E229" s="142">
        <v>2</v>
      </c>
      <c r="F229" s="143">
        <v>527.1</v>
      </c>
      <c r="G229" s="143">
        <f t="shared" si="3"/>
        <v>1054.2</v>
      </c>
      <c r="H229" s="123"/>
      <c r="I229" s="131"/>
      <c r="J229" s="121"/>
      <c r="L229" s="26"/>
      <c r="M229" s="26"/>
      <c r="N229" s="26"/>
      <c r="O229" s="26"/>
    </row>
    <row r="230" spans="1:17" ht="14.25" customHeight="1">
      <c r="A230" s="136" t="s">
        <v>565</v>
      </c>
      <c r="B230" s="125">
        <v>44096</v>
      </c>
      <c r="C230" s="124">
        <v>44177</v>
      </c>
      <c r="D230" s="108" t="s">
        <v>743</v>
      </c>
      <c r="E230" s="142">
        <v>2</v>
      </c>
      <c r="F230" s="143">
        <v>81.72</v>
      </c>
      <c r="G230" s="143">
        <f t="shared" si="3"/>
        <v>163.44</v>
      </c>
      <c r="H230" s="123"/>
      <c r="I230" s="149"/>
      <c r="J230" s="150"/>
      <c r="K230" s="151"/>
      <c r="L230" s="152"/>
      <c r="M230" s="152"/>
      <c r="N230" s="153"/>
      <c r="O230" s="152"/>
      <c r="P230" s="152"/>
      <c r="Q230" s="153"/>
    </row>
    <row r="231" spans="1:10" ht="14.25" customHeight="1">
      <c r="A231" s="136" t="s">
        <v>567</v>
      </c>
      <c r="B231" s="125">
        <v>44096</v>
      </c>
      <c r="C231" s="124">
        <v>44177</v>
      </c>
      <c r="D231" s="108" t="s">
        <v>522</v>
      </c>
      <c r="E231" s="142">
        <v>5</v>
      </c>
      <c r="F231" s="143">
        <v>50</v>
      </c>
      <c r="G231" s="143">
        <f t="shared" si="3"/>
        <v>250</v>
      </c>
      <c r="H231" s="123"/>
      <c r="I231" s="131"/>
      <c r="J231" s="121"/>
    </row>
    <row r="232" spans="1:10" ht="14.25" customHeight="1">
      <c r="A232" s="136" t="s">
        <v>568</v>
      </c>
      <c r="B232" s="125">
        <v>44096</v>
      </c>
      <c r="C232" s="124">
        <v>44177</v>
      </c>
      <c r="D232" s="108" t="s">
        <v>523</v>
      </c>
      <c r="E232" s="142">
        <v>4</v>
      </c>
      <c r="F232" s="143">
        <v>132.53</v>
      </c>
      <c r="G232" s="143">
        <f t="shared" si="3"/>
        <v>530.12</v>
      </c>
      <c r="H232" s="123"/>
      <c r="I232" s="131"/>
      <c r="J232" s="121"/>
    </row>
    <row r="233" spans="1:10" ht="14.25" customHeight="1">
      <c r="A233" s="136" t="s">
        <v>569</v>
      </c>
      <c r="B233" s="125">
        <v>44096</v>
      </c>
      <c r="C233" s="124">
        <v>44177</v>
      </c>
      <c r="D233" s="108" t="s">
        <v>524</v>
      </c>
      <c r="E233" s="142">
        <v>1</v>
      </c>
      <c r="F233" s="143">
        <v>8700</v>
      </c>
      <c r="G233" s="143">
        <f t="shared" si="3"/>
        <v>8700</v>
      </c>
      <c r="H233" s="123"/>
      <c r="I233" s="131"/>
      <c r="J233" s="121"/>
    </row>
    <row r="234" spans="1:10" ht="14.25" customHeight="1">
      <c r="A234" s="136" t="s">
        <v>570</v>
      </c>
      <c r="B234" s="125">
        <v>44096</v>
      </c>
      <c r="C234" s="124">
        <v>44177</v>
      </c>
      <c r="D234" s="108" t="s">
        <v>525</v>
      </c>
      <c r="E234" s="142">
        <v>4</v>
      </c>
      <c r="F234" s="143">
        <v>900</v>
      </c>
      <c r="G234" s="143">
        <f t="shared" si="3"/>
        <v>3600</v>
      </c>
      <c r="H234" s="123"/>
      <c r="I234" s="131"/>
      <c r="J234" s="121"/>
    </row>
    <row r="235" spans="1:10" ht="14.25" customHeight="1">
      <c r="A235" s="136" t="s">
        <v>571</v>
      </c>
      <c r="B235" s="125">
        <v>44096</v>
      </c>
      <c r="C235" s="124">
        <v>44177</v>
      </c>
      <c r="D235" s="108" t="s">
        <v>526</v>
      </c>
      <c r="E235" s="142">
        <v>8</v>
      </c>
      <c r="F235" s="143">
        <v>900</v>
      </c>
      <c r="G235" s="143">
        <f t="shared" si="3"/>
        <v>7200</v>
      </c>
      <c r="H235" s="123"/>
      <c r="I235" s="131"/>
      <c r="J235" s="121"/>
    </row>
    <row r="236" spans="1:10" ht="14.25" customHeight="1">
      <c r="A236" s="136" t="s">
        <v>572</v>
      </c>
      <c r="B236" s="125">
        <v>44096</v>
      </c>
      <c r="C236" s="124">
        <v>44177</v>
      </c>
      <c r="D236" s="108" t="s">
        <v>527</v>
      </c>
      <c r="E236" s="142">
        <v>16</v>
      </c>
      <c r="F236" s="143">
        <v>650</v>
      </c>
      <c r="G236" s="143">
        <f t="shared" si="3"/>
        <v>10400</v>
      </c>
      <c r="H236" s="123"/>
      <c r="I236" s="131"/>
      <c r="J236" s="121"/>
    </row>
    <row r="237" spans="1:10" ht="14.25" customHeight="1">
      <c r="A237" s="136" t="s">
        <v>573</v>
      </c>
      <c r="B237" s="125">
        <v>44096</v>
      </c>
      <c r="C237" s="124">
        <v>44177</v>
      </c>
      <c r="D237" s="108" t="s">
        <v>528</v>
      </c>
      <c r="E237" s="142">
        <v>5</v>
      </c>
      <c r="F237" s="143">
        <v>650</v>
      </c>
      <c r="G237" s="143">
        <f t="shared" si="3"/>
        <v>3250</v>
      </c>
      <c r="H237" s="123"/>
      <c r="I237" s="131"/>
      <c r="J237" s="121"/>
    </row>
    <row r="238" spans="1:10" ht="14.25" customHeight="1">
      <c r="A238" s="136" t="s">
        <v>574</v>
      </c>
      <c r="B238" s="125">
        <v>44096</v>
      </c>
      <c r="C238" s="124">
        <v>44177</v>
      </c>
      <c r="D238" s="108" t="s">
        <v>529</v>
      </c>
      <c r="E238" s="142">
        <v>10</v>
      </c>
      <c r="F238" s="143">
        <v>1050</v>
      </c>
      <c r="G238" s="143">
        <f t="shared" si="3"/>
        <v>10500</v>
      </c>
      <c r="H238" s="123"/>
      <c r="I238" s="131"/>
      <c r="J238" s="121"/>
    </row>
    <row r="239" spans="1:10" ht="14.25" customHeight="1">
      <c r="A239" s="136" t="s">
        <v>575</v>
      </c>
      <c r="B239" s="125">
        <v>44096</v>
      </c>
      <c r="C239" s="124">
        <v>44177</v>
      </c>
      <c r="D239" s="108" t="s">
        <v>744</v>
      </c>
      <c r="E239" s="142">
        <v>11</v>
      </c>
      <c r="F239" s="143">
        <v>2041.4</v>
      </c>
      <c r="G239" s="143">
        <f t="shared" si="3"/>
        <v>22455.4</v>
      </c>
      <c r="H239" s="123"/>
      <c r="I239" s="131"/>
      <c r="J239" s="121"/>
    </row>
    <row r="240" spans="1:10" ht="14.25" customHeight="1">
      <c r="A240" s="136" t="s">
        <v>576</v>
      </c>
      <c r="B240" s="125">
        <v>44096</v>
      </c>
      <c r="C240" s="124">
        <v>44177</v>
      </c>
      <c r="D240" s="108" t="s">
        <v>530</v>
      </c>
      <c r="E240" s="142">
        <v>6</v>
      </c>
      <c r="F240" s="143">
        <v>569.89</v>
      </c>
      <c r="G240" s="143">
        <f t="shared" si="3"/>
        <v>3419.34</v>
      </c>
      <c r="H240" s="123"/>
      <c r="I240" s="131"/>
      <c r="J240" s="121"/>
    </row>
    <row r="241" spans="1:10" ht="14.25" customHeight="1">
      <c r="A241" s="136" t="s">
        <v>577</v>
      </c>
      <c r="B241" s="125">
        <v>44096</v>
      </c>
      <c r="C241" s="124">
        <v>44177</v>
      </c>
      <c r="D241" s="108" t="s">
        <v>531</v>
      </c>
      <c r="E241" s="142">
        <v>6</v>
      </c>
      <c r="F241" s="143">
        <v>569.89</v>
      </c>
      <c r="G241" s="143">
        <f t="shared" si="3"/>
        <v>3419.34</v>
      </c>
      <c r="H241" s="123"/>
      <c r="I241" s="131"/>
      <c r="J241" s="121"/>
    </row>
    <row r="242" spans="1:10" ht="14.25" customHeight="1">
      <c r="A242" s="136" t="s">
        <v>578</v>
      </c>
      <c r="B242" s="125">
        <v>44096</v>
      </c>
      <c r="C242" s="124">
        <v>44177</v>
      </c>
      <c r="D242" s="108" t="s">
        <v>532</v>
      </c>
      <c r="E242" s="142">
        <v>8</v>
      </c>
      <c r="F242" s="143">
        <v>569.89</v>
      </c>
      <c r="G242" s="143">
        <f t="shared" si="3"/>
        <v>4559.12</v>
      </c>
      <c r="H242" s="123"/>
      <c r="I242" s="131"/>
      <c r="J242" s="121"/>
    </row>
    <row r="243" spans="1:10" ht="14.25" customHeight="1">
      <c r="A243" s="136" t="s">
        <v>579</v>
      </c>
      <c r="B243" s="125">
        <v>44096</v>
      </c>
      <c r="C243" s="124">
        <v>44177</v>
      </c>
      <c r="D243" s="108" t="s">
        <v>533</v>
      </c>
      <c r="E243" s="142">
        <v>7</v>
      </c>
      <c r="F243" s="143">
        <v>569.89</v>
      </c>
      <c r="G243" s="143">
        <f t="shared" si="3"/>
        <v>3989.23</v>
      </c>
      <c r="H243" s="123"/>
      <c r="I243" s="131"/>
      <c r="J243" s="121"/>
    </row>
    <row r="244" spans="1:10" ht="14.25" customHeight="1">
      <c r="A244" s="136" t="s">
        <v>580</v>
      </c>
      <c r="B244" s="125">
        <v>44096</v>
      </c>
      <c r="C244" s="124">
        <v>44177</v>
      </c>
      <c r="D244" s="108" t="s">
        <v>745</v>
      </c>
      <c r="E244" s="142">
        <v>8</v>
      </c>
      <c r="F244" s="143">
        <v>1180</v>
      </c>
      <c r="G244" s="143">
        <f t="shared" si="3"/>
        <v>9440</v>
      </c>
      <c r="H244" s="123"/>
      <c r="I244" s="131"/>
      <c r="J244" s="121"/>
    </row>
    <row r="245" spans="1:10" ht="14.25" customHeight="1">
      <c r="A245" s="136" t="s">
        <v>581</v>
      </c>
      <c r="B245" s="125">
        <v>44096</v>
      </c>
      <c r="C245" s="124">
        <v>44177</v>
      </c>
      <c r="D245" s="108" t="s">
        <v>534</v>
      </c>
      <c r="E245" s="142">
        <v>11</v>
      </c>
      <c r="F245" s="143">
        <v>1180</v>
      </c>
      <c r="G245" s="143">
        <f t="shared" si="3"/>
        <v>12980</v>
      </c>
      <c r="H245" s="123"/>
      <c r="I245" s="131"/>
      <c r="J245" s="121"/>
    </row>
    <row r="246" spans="1:10" ht="14.25" customHeight="1">
      <c r="A246" s="136" t="s">
        <v>582</v>
      </c>
      <c r="B246" s="125">
        <v>44096</v>
      </c>
      <c r="C246" s="124">
        <v>44177</v>
      </c>
      <c r="D246" s="108" t="s">
        <v>535</v>
      </c>
      <c r="E246" s="142">
        <v>12</v>
      </c>
      <c r="F246" s="143">
        <v>1180</v>
      </c>
      <c r="G246" s="143">
        <f t="shared" si="3"/>
        <v>14160</v>
      </c>
      <c r="H246" s="123"/>
      <c r="I246" s="131"/>
      <c r="J246" s="121"/>
    </row>
    <row r="247" spans="1:10" ht="14.25" customHeight="1">
      <c r="A247" s="136" t="s">
        <v>583</v>
      </c>
      <c r="B247" s="125">
        <v>44096</v>
      </c>
      <c r="C247" s="124">
        <v>44177</v>
      </c>
      <c r="D247" s="108" t="s">
        <v>536</v>
      </c>
      <c r="E247" s="142">
        <v>13</v>
      </c>
      <c r="F247" s="143">
        <v>1180</v>
      </c>
      <c r="G247" s="143">
        <f t="shared" si="3"/>
        <v>15340</v>
      </c>
      <c r="H247" s="123"/>
      <c r="I247" s="131"/>
      <c r="J247" s="121"/>
    </row>
    <row r="248" spans="1:10" ht="14.25" customHeight="1">
      <c r="A248" s="136" t="s">
        <v>584</v>
      </c>
      <c r="B248" s="125">
        <v>44096</v>
      </c>
      <c r="C248" s="124">
        <v>44177</v>
      </c>
      <c r="D248" s="108" t="s">
        <v>537</v>
      </c>
      <c r="E248" s="142">
        <v>12</v>
      </c>
      <c r="F248" s="143">
        <v>700</v>
      </c>
      <c r="G248" s="143">
        <f t="shared" si="3"/>
        <v>8400</v>
      </c>
      <c r="H248" s="123"/>
      <c r="I248" s="131"/>
      <c r="J248" s="121"/>
    </row>
    <row r="249" spans="1:10" ht="14.25" customHeight="1">
      <c r="A249" s="136" t="s">
        <v>585</v>
      </c>
      <c r="B249" s="125">
        <v>44096</v>
      </c>
      <c r="C249" s="124">
        <v>44177</v>
      </c>
      <c r="D249" s="108" t="s">
        <v>538</v>
      </c>
      <c r="E249" s="142">
        <v>2</v>
      </c>
      <c r="F249" s="143">
        <v>700</v>
      </c>
      <c r="G249" s="143">
        <f t="shared" si="3"/>
        <v>1400</v>
      </c>
      <c r="H249" s="123"/>
      <c r="I249" s="131"/>
      <c r="J249" s="121"/>
    </row>
    <row r="250" spans="1:10" ht="14.25" customHeight="1">
      <c r="A250" s="136" t="s">
        <v>586</v>
      </c>
      <c r="B250" s="125">
        <v>44096</v>
      </c>
      <c r="C250" s="124">
        <v>44177</v>
      </c>
      <c r="D250" s="108" t="s">
        <v>539</v>
      </c>
      <c r="E250" s="142">
        <v>2</v>
      </c>
      <c r="F250" s="143">
        <v>700</v>
      </c>
      <c r="G250" s="143">
        <f t="shared" si="3"/>
        <v>1400</v>
      </c>
      <c r="H250" s="123"/>
      <c r="I250" s="131"/>
      <c r="J250" s="121"/>
    </row>
    <row r="251" spans="1:16" ht="14.25" customHeight="1">
      <c r="A251" s="136" t="s">
        <v>587</v>
      </c>
      <c r="B251" s="125">
        <v>44096</v>
      </c>
      <c r="C251" s="124">
        <v>44177</v>
      </c>
      <c r="D251" s="108" t="s">
        <v>540</v>
      </c>
      <c r="E251" s="142">
        <v>4</v>
      </c>
      <c r="F251" s="143">
        <v>700</v>
      </c>
      <c r="G251" s="143">
        <f t="shared" si="3"/>
        <v>2800</v>
      </c>
      <c r="H251" s="123"/>
      <c r="I251" s="131"/>
      <c r="J251" s="121"/>
      <c r="P251" s="152"/>
    </row>
    <row r="252" spans="1:10" ht="14.25" customHeight="1">
      <c r="A252" s="136" t="s">
        <v>588</v>
      </c>
      <c r="B252" s="125">
        <v>44096</v>
      </c>
      <c r="C252" s="124">
        <v>44177</v>
      </c>
      <c r="D252" s="108" t="s">
        <v>541</v>
      </c>
      <c r="E252" s="142">
        <v>0</v>
      </c>
      <c r="F252" s="143">
        <v>700</v>
      </c>
      <c r="G252" s="143">
        <f t="shared" si="3"/>
        <v>0</v>
      </c>
      <c r="H252" s="123"/>
      <c r="I252" s="131"/>
      <c r="J252" s="121"/>
    </row>
    <row r="253" spans="1:10" ht="14.25" customHeight="1">
      <c r="A253" s="136" t="s">
        <v>589</v>
      </c>
      <c r="B253" s="125">
        <v>44096</v>
      </c>
      <c r="C253" s="124">
        <v>44177</v>
      </c>
      <c r="D253" s="108" t="s">
        <v>746</v>
      </c>
      <c r="E253" s="142">
        <v>3</v>
      </c>
      <c r="F253" s="143">
        <v>1000</v>
      </c>
      <c r="G253" s="143">
        <f t="shared" si="3"/>
        <v>3000</v>
      </c>
      <c r="H253" s="123"/>
      <c r="I253" s="131"/>
      <c r="J253" s="121"/>
    </row>
    <row r="254" spans="1:10" ht="14.25" customHeight="1">
      <c r="A254" s="136" t="s">
        <v>590</v>
      </c>
      <c r="B254" s="125">
        <v>44096</v>
      </c>
      <c r="C254" s="124">
        <v>44177</v>
      </c>
      <c r="D254" s="108" t="s">
        <v>747</v>
      </c>
      <c r="E254" s="142">
        <v>5</v>
      </c>
      <c r="F254" s="143">
        <v>1000</v>
      </c>
      <c r="G254" s="143">
        <f t="shared" si="3"/>
        <v>5000</v>
      </c>
      <c r="H254" s="123"/>
      <c r="I254" s="131"/>
      <c r="J254" s="121"/>
    </row>
    <row r="255" spans="1:10" ht="14.25" customHeight="1">
      <c r="A255" s="136" t="s">
        <v>591</v>
      </c>
      <c r="B255" s="125">
        <v>44096</v>
      </c>
      <c r="C255" s="124">
        <v>44177</v>
      </c>
      <c r="D255" s="108" t="s">
        <v>748</v>
      </c>
      <c r="E255" s="142">
        <v>5</v>
      </c>
      <c r="F255" s="143">
        <v>1000</v>
      </c>
      <c r="G255" s="143">
        <f t="shared" si="3"/>
        <v>5000</v>
      </c>
      <c r="H255" s="123"/>
      <c r="I255" s="131"/>
      <c r="J255" s="121"/>
    </row>
    <row r="256" spans="1:10" ht="14.25" customHeight="1">
      <c r="A256" s="136" t="s">
        <v>592</v>
      </c>
      <c r="B256" s="125">
        <v>44096</v>
      </c>
      <c r="C256" s="124">
        <v>44177</v>
      </c>
      <c r="D256" s="108" t="s">
        <v>749</v>
      </c>
      <c r="E256" s="142">
        <v>2</v>
      </c>
      <c r="F256" s="143">
        <v>1000</v>
      </c>
      <c r="G256" s="143">
        <f t="shared" si="3"/>
        <v>2000</v>
      </c>
      <c r="H256" s="123"/>
      <c r="I256" s="131"/>
      <c r="J256" s="121"/>
    </row>
    <row r="257" spans="1:10" ht="14.25" customHeight="1">
      <c r="A257" s="136" t="s">
        <v>593</v>
      </c>
      <c r="B257" s="125">
        <v>44096</v>
      </c>
      <c r="C257" s="124">
        <v>44177</v>
      </c>
      <c r="D257" s="108" t="s">
        <v>759</v>
      </c>
      <c r="E257" s="142">
        <v>20</v>
      </c>
      <c r="F257" s="143">
        <v>450.6</v>
      </c>
      <c r="G257" s="143">
        <f t="shared" si="3"/>
        <v>9012</v>
      </c>
      <c r="H257" s="123"/>
      <c r="I257" s="131"/>
      <c r="J257" s="121"/>
    </row>
    <row r="258" spans="1:10" ht="14.25" customHeight="1">
      <c r="A258" s="136" t="s">
        <v>594</v>
      </c>
      <c r="B258" s="125">
        <v>44096</v>
      </c>
      <c r="C258" s="124">
        <v>44177</v>
      </c>
      <c r="D258" s="108" t="s">
        <v>542</v>
      </c>
      <c r="E258" s="142">
        <v>1</v>
      </c>
      <c r="F258" s="143">
        <v>2000</v>
      </c>
      <c r="G258" s="143">
        <f t="shared" si="3"/>
        <v>2000</v>
      </c>
      <c r="H258" s="123"/>
      <c r="I258" s="131"/>
      <c r="J258" s="121"/>
    </row>
    <row r="259" spans="1:10" ht="14.25" customHeight="1">
      <c r="A259" s="136" t="s">
        <v>595</v>
      </c>
      <c r="B259" s="125">
        <v>44096</v>
      </c>
      <c r="C259" s="124">
        <v>44177</v>
      </c>
      <c r="D259" s="108" t="s">
        <v>543</v>
      </c>
      <c r="E259" s="142">
        <v>4</v>
      </c>
      <c r="F259" s="143">
        <v>6.5</v>
      </c>
      <c r="G259" s="143">
        <f t="shared" si="3"/>
        <v>26</v>
      </c>
      <c r="H259" s="123"/>
      <c r="I259" s="131"/>
      <c r="J259" s="121"/>
    </row>
    <row r="260" spans="1:10" ht="14.25" customHeight="1">
      <c r="A260" s="136" t="s">
        <v>596</v>
      </c>
      <c r="B260" s="125">
        <v>44096</v>
      </c>
      <c r="C260" s="124">
        <v>44177</v>
      </c>
      <c r="D260" s="108" t="s">
        <v>544</v>
      </c>
      <c r="E260" s="142">
        <v>121</v>
      </c>
      <c r="F260" s="143">
        <v>138.65</v>
      </c>
      <c r="G260" s="143">
        <f t="shared" si="3"/>
        <v>16776.65</v>
      </c>
      <c r="H260" s="123"/>
      <c r="I260" s="131"/>
      <c r="J260" s="121"/>
    </row>
    <row r="261" spans="1:10" ht="14.25" customHeight="1">
      <c r="A261" s="136" t="s">
        <v>597</v>
      </c>
      <c r="B261" s="125">
        <v>44096</v>
      </c>
      <c r="C261" s="124">
        <v>44177</v>
      </c>
      <c r="D261" s="108" t="s">
        <v>545</v>
      </c>
      <c r="E261" s="142">
        <v>3</v>
      </c>
      <c r="F261" s="143">
        <v>3550</v>
      </c>
      <c r="G261" s="143">
        <f t="shared" si="3"/>
        <v>10650</v>
      </c>
      <c r="H261" s="123"/>
      <c r="I261" s="131"/>
      <c r="J261" s="121"/>
    </row>
    <row r="262" spans="1:10" ht="14.25" customHeight="1">
      <c r="A262" s="136" t="s">
        <v>598</v>
      </c>
      <c r="B262" s="125">
        <v>44096</v>
      </c>
      <c r="C262" s="124">
        <v>44177</v>
      </c>
      <c r="D262" s="108" t="s">
        <v>750</v>
      </c>
      <c r="E262" s="142">
        <v>1</v>
      </c>
      <c r="F262" s="143">
        <v>1950</v>
      </c>
      <c r="G262" s="143">
        <f t="shared" si="3"/>
        <v>1950</v>
      </c>
      <c r="H262" s="123"/>
      <c r="I262" s="131"/>
      <c r="J262" s="121"/>
    </row>
    <row r="263" spans="1:10" ht="14.25" customHeight="1">
      <c r="A263" s="136" t="s">
        <v>599</v>
      </c>
      <c r="B263" s="125">
        <v>44096</v>
      </c>
      <c r="C263" s="124">
        <v>44177</v>
      </c>
      <c r="D263" s="108" t="s">
        <v>751</v>
      </c>
      <c r="E263" s="142">
        <v>2</v>
      </c>
      <c r="F263" s="143">
        <v>2950</v>
      </c>
      <c r="G263" s="143">
        <f t="shared" si="3"/>
        <v>5900</v>
      </c>
      <c r="H263" s="123"/>
      <c r="I263" s="131"/>
      <c r="J263" s="121"/>
    </row>
    <row r="264" spans="1:10" ht="14.25" customHeight="1">
      <c r="A264" s="136" t="s">
        <v>600</v>
      </c>
      <c r="B264" s="125">
        <v>44096</v>
      </c>
      <c r="C264" s="124">
        <v>44177</v>
      </c>
      <c r="D264" s="108" t="s">
        <v>760</v>
      </c>
      <c r="E264" s="142">
        <v>90</v>
      </c>
      <c r="F264" s="143">
        <v>465</v>
      </c>
      <c r="G264" s="143">
        <f t="shared" si="3"/>
        <v>41850</v>
      </c>
      <c r="H264" s="123"/>
      <c r="I264" s="131"/>
      <c r="J264" s="121"/>
    </row>
    <row r="265" spans="1:10" ht="14.25" customHeight="1">
      <c r="A265" s="136" t="s">
        <v>601</v>
      </c>
      <c r="B265" s="125">
        <v>44096</v>
      </c>
      <c r="C265" s="124">
        <v>44177</v>
      </c>
      <c r="D265" s="108" t="s">
        <v>546</v>
      </c>
      <c r="E265" s="142">
        <v>4</v>
      </c>
      <c r="F265" s="143">
        <v>2721.92</v>
      </c>
      <c r="G265" s="143">
        <f t="shared" si="3"/>
        <v>10887.68</v>
      </c>
      <c r="H265" s="123"/>
      <c r="I265" s="131"/>
      <c r="J265" s="121"/>
    </row>
    <row r="266" spans="1:17" ht="14.25" customHeight="1">
      <c r="A266" s="136" t="s">
        <v>651</v>
      </c>
      <c r="B266" s="125">
        <v>44096</v>
      </c>
      <c r="C266" s="124">
        <v>44177</v>
      </c>
      <c r="D266" s="108" t="s">
        <v>650</v>
      </c>
      <c r="E266" s="142">
        <v>3</v>
      </c>
      <c r="F266" s="143">
        <v>275</v>
      </c>
      <c r="G266" s="143">
        <f t="shared" si="3"/>
        <v>825</v>
      </c>
      <c r="H266" s="123"/>
      <c r="I266" s="131"/>
      <c r="J266" s="121"/>
      <c r="Q266" s="150"/>
    </row>
    <row r="267" spans="1:10" ht="14.25" customHeight="1">
      <c r="A267" s="136" t="s">
        <v>602</v>
      </c>
      <c r="B267" s="125">
        <v>44096</v>
      </c>
      <c r="C267" s="124">
        <v>44177</v>
      </c>
      <c r="D267" s="108" t="s">
        <v>547</v>
      </c>
      <c r="E267" s="142">
        <v>13</v>
      </c>
      <c r="F267" s="143">
        <v>7500</v>
      </c>
      <c r="G267" s="143">
        <f t="shared" si="3"/>
        <v>97500</v>
      </c>
      <c r="H267" s="123"/>
      <c r="I267" s="131"/>
      <c r="J267" s="121"/>
    </row>
    <row r="268" spans="1:16" ht="14.25" customHeight="1">
      <c r="A268" s="136" t="s">
        <v>603</v>
      </c>
      <c r="B268" s="125">
        <v>44096</v>
      </c>
      <c r="C268" s="124">
        <v>44177</v>
      </c>
      <c r="D268" s="108" t="s">
        <v>548</v>
      </c>
      <c r="E268" s="142">
        <v>4</v>
      </c>
      <c r="F268" s="143">
        <v>175</v>
      </c>
      <c r="G268" s="143">
        <f t="shared" si="3"/>
        <v>700</v>
      </c>
      <c r="H268" s="123"/>
      <c r="I268" s="131"/>
      <c r="J268" s="121"/>
      <c r="P268" s="150"/>
    </row>
    <row r="269" spans="1:17" ht="14.25" customHeight="1">
      <c r="A269" s="136" t="s">
        <v>604</v>
      </c>
      <c r="B269" s="125">
        <v>44096</v>
      </c>
      <c r="C269" s="124">
        <v>44177</v>
      </c>
      <c r="D269" s="108" t="s">
        <v>549</v>
      </c>
      <c r="E269" s="142">
        <v>3</v>
      </c>
      <c r="F269" s="143">
        <v>950</v>
      </c>
      <c r="G269" s="143">
        <f t="shared" si="3"/>
        <v>2850</v>
      </c>
      <c r="H269" s="123"/>
      <c r="I269" s="131"/>
      <c r="J269" s="121"/>
      <c r="Q269" s="150"/>
    </row>
    <row r="270" spans="1:10" ht="14.25" customHeight="1">
      <c r="A270" s="136" t="s">
        <v>605</v>
      </c>
      <c r="B270" s="125">
        <v>44096</v>
      </c>
      <c r="C270" s="124">
        <v>44177</v>
      </c>
      <c r="D270" s="108" t="s">
        <v>752</v>
      </c>
      <c r="E270" s="142">
        <v>6</v>
      </c>
      <c r="F270" s="143">
        <v>515</v>
      </c>
      <c r="G270" s="143">
        <f t="shared" si="3"/>
        <v>3090</v>
      </c>
      <c r="H270" s="123"/>
      <c r="I270" s="131"/>
      <c r="J270" s="121"/>
    </row>
    <row r="271" spans="1:16" ht="14.25" customHeight="1">
      <c r="A271" s="136" t="s">
        <v>606</v>
      </c>
      <c r="B271" s="125">
        <v>44096</v>
      </c>
      <c r="C271" s="124">
        <v>44177</v>
      </c>
      <c r="D271" s="108" t="s">
        <v>753</v>
      </c>
      <c r="E271" s="142">
        <v>3</v>
      </c>
      <c r="F271" s="143">
        <v>2750</v>
      </c>
      <c r="G271" s="143">
        <f t="shared" si="3"/>
        <v>8250</v>
      </c>
      <c r="H271" s="123"/>
      <c r="I271" s="131"/>
      <c r="J271" s="121"/>
      <c r="P271" s="150"/>
    </row>
    <row r="272" spans="1:10" ht="14.25" customHeight="1">
      <c r="A272" s="136" t="s">
        <v>607</v>
      </c>
      <c r="B272" s="125">
        <v>44096</v>
      </c>
      <c r="C272" s="124">
        <v>44177</v>
      </c>
      <c r="D272" s="108" t="s">
        <v>550</v>
      </c>
      <c r="E272" s="142">
        <v>1</v>
      </c>
      <c r="F272" s="143">
        <v>3100</v>
      </c>
      <c r="G272" s="143">
        <f t="shared" si="3"/>
        <v>3100</v>
      </c>
      <c r="H272" s="123"/>
      <c r="I272" s="131"/>
      <c r="J272" s="121"/>
    </row>
    <row r="273" spans="1:10" ht="14.25" customHeight="1">
      <c r="A273" s="136" t="s">
        <v>608</v>
      </c>
      <c r="B273" s="125">
        <v>44096</v>
      </c>
      <c r="C273" s="124">
        <v>44177</v>
      </c>
      <c r="D273" s="108" t="s">
        <v>551</v>
      </c>
      <c r="E273" s="142">
        <v>2</v>
      </c>
      <c r="F273" s="143">
        <v>3600</v>
      </c>
      <c r="G273" s="143">
        <f t="shared" si="3"/>
        <v>7200</v>
      </c>
      <c r="H273" s="123"/>
      <c r="I273" s="131"/>
      <c r="J273" s="121"/>
    </row>
    <row r="274" spans="1:10" ht="14.25" customHeight="1">
      <c r="A274" s="136" t="s">
        <v>609</v>
      </c>
      <c r="B274" s="125">
        <v>44096</v>
      </c>
      <c r="C274" s="124">
        <v>44177</v>
      </c>
      <c r="D274" s="108" t="s">
        <v>552</v>
      </c>
      <c r="E274" s="142">
        <v>0</v>
      </c>
      <c r="F274" s="143">
        <v>7463.5</v>
      </c>
      <c r="G274" s="143">
        <f t="shared" si="3"/>
        <v>0</v>
      </c>
      <c r="H274" s="123"/>
      <c r="I274" s="131"/>
      <c r="J274" s="121"/>
    </row>
    <row r="275" spans="1:10" ht="14.25" customHeight="1">
      <c r="A275" s="136" t="s">
        <v>610</v>
      </c>
      <c r="B275" s="125">
        <v>44096</v>
      </c>
      <c r="C275" s="124">
        <v>44177</v>
      </c>
      <c r="D275" s="108" t="s">
        <v>754</v>
      </c>
      <c r="E275" s="142">
        <v>0</v>
      </c>
      <c r="F275" s="143">
        <v>5000</v>
      </c>
      <c r="G275" s="143">
        <f t="shared" si="3"/>
        <v>0</v>
      </c>
      <c r="H275" s="123"/>
      <c r="I275" s="131"/>
      <c r="J275" s="121"/>
    </row>
    <row r="276" spans="1:10" ht="14.25" customHeight="1">
      <c r="A276" s="136" t="s">
        <v>611</v>
      </c>
      <c r="B276" s="125">
        <v>44096</v>
      </c>
      <c r="C276" s="124">
        <v>44177</v>
      </c>
      <c r="D276" s="108" t="s">
        <v>553</v>
      </c>
      <c r="E276" s="142">
        <v>0</v>
      </c>
      <c r="F276" s="143">
        <v>675</v>
      </c>
      <c r="G276" s="143">
        <f t="shared" si="3"/>
        <v>0</v>
      </c>
      <c r="H276" s="123"/>
      <c r="I276" s="131"/>
      <c r="J276" s="121"/>
    </row>
    <row r="277" spans="1:10" ht="14.25" customHeight="1">
      <c r="A277" s="136" t="s">
        <v>612</v>
      </c>
      <c r="B277" s="125">
        <v>44096</v>
      </c>
      <c r="C277" s="124">
        <v>44177</v>
      </c>
      <c r="D277" s="108" t="s">
        <v>554</v>
      </c>
      <c r="E277" s="142">
        <v>1</v>
      </c>
      <c r="F277" s="143">
        <v>3650</v>
      </c>
      <c r="G277" s="143">
        <f t="shared" si="3"/>
        <v>3650</v>
      </c>
      <c r="H277" s="123"/>
      <c r="I277" s="131"/>
      <c r="J277" s="121"/>
    </row>
    <row r="278" spans="1:10" ht="14.25" customHeight="1">
      <c r="A278" s="136" t="s">
        <v>613</v>
      </c>
      <c r="B278" s="125">
        <v>44096</v>
      </c>
      <c r="C278" s="124">
        <v>44177</v>
      </c>
      <c r="D278" s="108" t="s">
        <v>555</v>
      </c>
      <c r="E278" s="142">
        <v>7</v>
      </c>
      <c r="F278" s="143">
        <v>265</v>
      </c>
      <c r="G278" s="143">
        <f t="shared" si="3"/>
        <v>1855</v>
      </c>
      <c r="H278" s="123"/>
      <c r="I278" s="131"/>
      <c r="J278" s="121"/>
    </row>
    <row r="279" spans="1:10" ht="14.25" customHeight="1">
      <c r="A279" s="136" t="s">
        <v>616</v>
      </c>
      <c r="B279" s="125">
        <v>44096</v>
      </c>
      <c r="C279" s="124">
        <v>44177</v>
      </c>
      <c r="D279" s="108" t="s">
        <v>556</v>
      </c>
      <c r="E279" s="142">
        <v>1</v>
      </c>
      <c r="F279" s="143">
        <v>3600</v>
      </c>
      <c r="G279" s="143">
        <f t="shared" si="3"/>
        <v>3600</v>
      </c>
      <c r="H279" s="123"/>
      <c r="I279" s="131"/>
      <c r="J279" s="121"/>
    </row>
    <row r="280" spans="1:10" ht="14.25" customHeight="1">
      <c r="A280" s="136" t="s">
        <v>619</v>
      </c>
      <c r="B280" s="125">
        <v>44096</v>
      </c>
      <c r="C280" s="124">
        <v>44177</v>
      </c>
      <c r="D280" s="108" t="s">
        <v>557</v>
      </c>
      <c r="E280" s="142">
        <v>1</v>
      </c>
      <c r="F280" s="143">
        <v>2353</v>
      </c>
      <c r="G280" s="143">
        <f t="shared" si="3"/>
        <v>2353</v>
      </c>
      <c r="H280" s="123"/>
      <c r="I280" s="131"/>
      <c r="J280" s="121"/>
    </row>
    <row r="281" spans="1:10" ht="14.25" customHeight="1">
      <c r="A281" s="136" t="s">
        <v>632</v>
      </c>
      <c r="B281" s="125">
        <v>44096</v>
      </c>
      <c r="C281" s="124">
        <v>44177</v>
      </c>
      <c r="D281" s="108" t="s">
        <v>558</v>
      </c>
      <c r="E281" s="142">
        <v>2</v>
      </c>
      <c r="F281" s="143">
        <v>2700</v>
      </c>
      <c r="G281" s="143">
        <f t="shared" si="3"/>
        <v>5400</v>
      </c>
      <c r="H281" s="123"/>
      <c r="I281" s="131"/>
      <c r="J281" s="121"/>
    </row>
    <row r="282" spans="1:10" ht="14.25" customHeight="1">
      <c r="A282" s="136" t="s">
        <v>622</v>
      </c>
      <c r="B282" s="125">
        <v>43964</v>
      </c>
      <c r="C282" s="124">
        <v>44177</v>
      </c>
      <c r="D282" s="108" t="s">
        <v>659</v>
      </c>
      <c r="E282" s="142">
        <v>3</v>
      </c>
      <c r="F282" s="143">
        <v>250</v>
      </c>
      <c r="G282" s="143">
        <f t="shared" si="3"/>
        <v>750</v>
      </c>
      <c r="H282" s="123"/>
      <c r="I282" s="131"/>
      <c r="J282" s="121"/>
    </row>
    <row r="283" spans="1:10" ht="14.25" customHeight="1">
      <c r="A283" s="109" t="s">
        <v>643</v>
      </c>
      <c r="B283" s="160">
        <v>44180</v>
      </c>
      <c r="C283" s="124">
        <v>44177</v>
      </c>
      <c r="D283" s="108" t="s">
        <v>559</v>
      </c>
      <c r="E283" s="161">
        <v>5</v>
      </c>
      <c r="F283" s="143">
        <v>217.2</v>
      </c>
      <c r="G283" s="143">
        <f t="shared" si="3"/>
        <v>1086</v>
      </c>
      <c r="H283" s="123"/>
      <c r="I283" s="131"/>
      <c r="J283" s="121"/>
    </row>
    <row r="284" spans="1:17" s="26" customFormat="1" ht="14.25" customHeight="1">
      <c r="A284" s="109" t="s">
        <v>644</v>
      </c>
      <c r="B284" s="160">
        <v>44180</v>
      </c>
      <c r="C284" s="124">
        <v>44177</v>
      </c>
      <c r="D284" s="108" t="s">
        <v>560</v>
      </c>
      <c r="E284" s="161">
        <v>4</v>
      </c>
      <c r="F284" s="143">
        <v>217.2</v>
      </c>
      <c r="G284" s="143">
        <f t="shared" si="3"/>
        <v>868.8</v>
      </c>
      <c r="H284" s="123"/>
      <c r="I284" s="131"/>
      <c r="J284" s="121"/>
      <c r="L284"/>
      <c r="M284"/>
      <c r="N284"/>
      <c r="O284"/>
      <c r="P284"/>
      <c r="Q284"/>
    </row>
    <row r="285" spans="1:17" s="26" customFormat="1" ht="14.25" customHeight="1">
      <c r="A285" s="109" t="s">
        <v>645</v>
      </c>
      <c r="B285" s="160">
        <v>44180</v>
      </c>
      <c r="C285" s="124">
        <v>44177</v>
      </c>
      <c r="D285" s="108" t="s">
        <v>733</v>
      </c>
      <c r="E285" s="161">
        <v>0</v>
      </c>
      <c r="F285" s="143">
        <v>217.2</v>
      </c>
      <c r="G285" s="143">
        <f aca="true" t="shared" si="4" ref="G285:G295">+E285*F285</f>
        <v>0</v>
      </c>
      <c r="H285" s="123"/>
      <c r="I285" s="131"/>
      <c r="J285" s="121"/>
      <c r="L285"/>
      <c r="M285"/>
      <c r="N285"/>
      <c r="O285"/>
      <c r="P285"/>
      <c r="Q285"/>
    </row>
    <row r="286" spans="1:17" s="26" customFormat="1" ht="15">
      <c r="A286" s="109" t="s">
        <v>646</v>
      </c>
      <c r="B286" s="160">
        <v>44180</v>
      </c>
      <c r="C286" s="124">
        <v>44177</v>
      </c>
      <c r="D286" s="108" t="s">
        <v>561</v>
      </c>
      <c r="E286" s="161">
        <v>1</v>
      </c>
      <c r="F286" s="143">
        <v>217.2</v>
      </c>
      <c r="G286" s="143">
        <f t="shared" si="4"/>
        <v>217.2</v>
      </c>
      <c r="H286" s="123"/>
      <c r="I286" s="131"/>
      <c r="J286" s="121"/>
      <c r="L286"/>
      <c r="M286"/>
      <c r="N286"/>
      <c r="O286"/>
      <c r="P286"/>
      <c r="Q286"/>
    </row>
    <row r="287" spans="1:10" ht="15">
      <c r="A287" s="109" t="s">
        <v>647</v>
      </c>
      <c r="B287" s="160">
        <v>44180</v>
      </c>
      <c r="C287" s="124">
        <v>44177</v>
      </c>
      <c r="D287" s="108" t="s">
        <v>562</v>
      </c>
      <c r="E287" s="161">
        <v>6</v>
      </c>
      <c r="F287" s="143">
        <v>2750</v>
      </c>
      <c r="G287" s="143">
        <f t="shared" si="4"/>
        <v>16500</v>
      </c>
      <c r="H287" s="123"/>
      <c r="I287" s="131"/>
      <c r="J287" s="121"/>
    </row>
    <row r="288" spans="1:10" ht="15">
      <c r="A288" s="109" t="s">
        <v>648</v>
      </c>
      <c r="B288" s="160">
        <v>44180</v>
      </c>
      <c r="C288" s="124">
        <v>44177</v>
      </c>
      <c r="D288" s="108" t="s">
        <v>563</v>
      </c>
      <c r="E288" s="161">
        <v>7</v>
      </c>
      <c r="F288" s="143">
        <v>55</v>
      </c>
      <c r="G288" s="143">
        <f t="shared" si="4"/>
        <v>385</v>
      </c>
      <c r="I288" s="131"/>
      <c r="J288" s="121"/>
    </row>
    <row r="289" spans="1:10" ht="15">
      <c r="A289" s="109" t="s">
        <v>707</v>
      </c>
      <c r="B289" s="160">
        <v>44545</v>
      </c>
      <c r="C289" s="124">
        <v>44542</v>
      </c>
      <c r="D289" s="108" t="s">
        <v>769</v>
      </c>
      <c r="E289" s="161">
        <v>4</v>
      </c>
      <c r="F289" s="143">
        <v>150</v>
      </c>
      <c r="G289" s="143">
        <f t="shared" si="4"/>
        <v>600</v>
      </c>
      <c r="I289" s="131"/>
      <c r="J289" s="121"/>
    </row>
    <row r="290" spans="1:10" ht="15">
      <c r="A290" s="109" t="s">
        <v>709</v>
      </c>
      <c r="B290" s="160">
        <v>44263</v>
      </c>
      <c r="C290" s="124">
        <v>44263</v>
      </c>
      <c r="D290" s="108" t="s">
        <v>770</v>
      </c>
      <c r="E290" s="161">
        <v>2</v>
      </c>
      <c r="F290" s="143">
        <v>1200</v>
      </c>
      <c r="G290" s="143">
        <f t="shared" si="4"/>
        <v>2400</v>
      </c>
      <c r="I290" s="131"/>
      <c r="J290" s="121"/>
    </row>
    <row r="291" spans="1:10" ht="15">
      <c r="A291" s="109" t="s">
        <v>765</v>
      </c>
      <c r="B291" s="160">
        <v>44263</v>
      </c>
      <c r="C291" s="124">
        <v>44263</v>
      </c>
      <c r="D291" s="108" t="s">
        <v>771</v>
      </c>
      <c r="E291" s="161">
        <v>2</v>
      </c>
      <c r="F291" s="143">
        <v>1200</v>
      </c>
      <c r="G291" s="143">
        <f t="shared" si="4"/>
        <v>2400</v>
      </c>
      <c r="I291" s="131"/>
      <c r="J291" s="121"/>
    </row>
    <row r="292" spans="1:10" ht="15">
      <c r="A292" s="109" t="s">
        <v>766</v>
      </c>
      <c r="B292" s="160">
        <v>44263</v>
      </c>
      <c r="C292" s="124">
        <v>44263</v>
      </c>
      <c r="D292" s="108" t="s">
        <v>772</v>
      </c>
      <c r="E292" s="161">
        <v>2</v>
      </c>
      <c r="F292" s="143">
        <v>1200</v>
      </c>
      <c r="G292" s="143">
        <f t="shared" si="4"/>
        <v>2400</v>
      </c>
      <c r="I292" s="131"/>
      <c r="J292" s="121"/>
    </row>
    <row r="293" spans="1:10" ht="15">
      <c r="A293" s="109" t="s">
        <v>767</v>
      </c>
      <c r="B293" s="160">
        <v>44263</v>
      </c>
      <c r="C293" s="124">
        <v>44263</v>
      </c>
      <c r="D293" s="108" t="s">
        <v>772</v>
      </c>
      <c r="E293" s="161">
        <v>2</v>
      </c>
      <c r="F293" s="143">
        <v>1200</v>
      </c>
      <c r="G293" s="143">
        <f t="shared" si="4"/>
        <v>2400</v>
      </c>
      <c r="I293" s="131"/>
      <c r="J293" s="121"/>
    </row>
    <row r="294" spans="1:10" ht="15">
      <c r="A294" s="109" t="s">
        <v>768</v>
      </c>
      <c r="B294" s="160">
        <v>44247</v>
      </c>
      <c r="C294" s="162">
        <v>44258</v>
      </c>
      <c r="D294" s="109" t="s">
        <v>757</v>
      </c>
      <c r="E294" s="161">
        <v>566.74</v>
      </c>
      <c r="F294" s="143">
        <v>228.5</v>
      </c>
      <c r="G294" s="143">
        <f t="shared" si="4"/>
        <v>129500.09</v>
      </c>
      <c r="I294" s="131"/>
      <c r="J294" s="121"/>
    </row>
    <row r="295" spans="1:10" ht="15">
      <c r="A295" s="109" t="s">
        <v>773</v>
      </c>
      <c r="B295" s="160">
        <v>44257</v>
      </c>
      <c r="C295" s="162">
        <v>44258</v>
      </c>
      <c r="D295" s="109" t="s">
        <v>758</v>
      </c>
      <c r="E295" s="161">
        <v>50</v>
      </c>
      <c r="F295" s="143">
        <v>197.5</v>
      </c>
      <c r="G295" s="143">
        <f t="shared" si="4"/>
        <v>9875</v>
      </c>
      <c r="I295" s="131"/>
      <c r="J295" s="121"/>
    </row>
    <row r="296" spans="2:17" ht="20.25">
      <c r="B296" s="126"/>
      <c r="C296" s="122"/>
      <c r="D296" s="225" t="s">
        <v>755</v>
      </c>
      <c r="E296" s="225"/>
      <c r="F296" s="225"/>
      <c r="G296" s="154">
        <f>SUM(G7:G295)</f>
        <v>1334469.72</v>
      </c>
      <c r="I296" s="131"/>
      <c r="J296" s="121"/>
      <c r="Q296" s="26"/>
    </row>
    <row r="297" spans="2:10" ht="15">
      <c r="B297" s="126"/>
      <c r="C297" s="122"/>
      <c r="G297" s="148"/>
      <c r="I297" s="155"/>
      <c r="J297" s="121"/>
    </row>
    <row r="298" spans="2:10" ht="15">
      <c r="B298" s="126"/>
      <c r="I298" s="131"/>
      <c r="J298" s="121"/>
    </row>
    <row r="299" spans="2:10" ht="15">
      <c r="B299" s="126"/>
      <c r="I299" s="131"/>
      <c r="J299" s="121"/>
    </row>
    <row r="300" spans="2:10" ht="15">
      <c r="B300" s="126"/>
      <c r="G300" s="42"/>
      <c r="I300" s="131"/>
      <c r="J300" s="121"/>
    </row>
    <row r="301" spans="2:10" ht="15">
      <c r="B301" s="126"/>
      <c r="I301" s="131"/>
      <c r="J301" s="121"/>
    </row>
    <row r="302" spans="2:10" ht="15">
      <c r="B302" s="126"/>
      <c r="I302" s="131"/>
      <c r="J302" s="121"/>
    </row>
    <row r="303" spans="2:10" ht="15">
      <c r="B303" s="126"/>
      <c r="C303" s="223" t="s">
        <v>633</v>
      </c>
      <c r="D303" s="223"/>
      <c r="I303" s="131"/>
      <c r="J303" s="121"/>
    </row>
    <row r="304" spans="2:10" ht="15">
      <c r="B304" s="126"/>
      <c r="C304" s="224" t="s">
        <v>634</v>
      </c>
      <c r="D304" s="224"/>
      <c r="I304" s="131"/>
      <c r="J304" s="121"/>
    </row>
    <row r="305" spans="2:10" ht="15">
      <c r="B305" s="126"/>
      <c r="I305" s="131"/>
      <c r="J305" s="121"/>
    </row>
    <row r="306" spans="2:10" ht="15">
      <c r="B306" s="126"/>
      <c r="I306" s="131"/>
      <c r="J306" s="121"/>
    </row>
    <row r="307" spans="2:10" ht="15">
      <c r="B307" s="126"/>
      <c r="I307" s="131"/>
      <c r="J307" s="121"/>
    </row>
    <row r="308" spans="2:15" ht="15.75">
      <c r="B308" s="126"/>
      <c r="L308" s="149"/>
      <c r="M308" s="150"/>
      <c r="N308" s="151"/>
      <c r="O308" s="152"/>
    </row>
    <row r="309" ht="15">
      <c r="B309" s="126"/>
    </row>
    <row r="310" ht="15">
      <c r="B310" s="126"/>
    </row>
    <row r="311" ht="15">
      <c r="B311" s="26"/>
    </row>
  </sheetData>
  <sheetProtection/>
  <mergeCells count="7">
    <mergeCell ref="C304:D304"/>
    <mergeCell ref="A2:G2"/>
    <mergeCell ref="A3:G3"/>
    <mergeCell ref="A4:G4"/>
    <mergeCell ref="A5:G5"/>
    <mergeCell ref="D296:F296"/>
    <mergeCell ref="C303:D30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4"/>
  <sheetViews>
    <sheetView zoomScalePageLayoutView="0" workbookViewId="0" topLeftCell="B1">
      <selection activeCell="I300" sqref="I300"/>
    </sheetView>
  </sheetViews>
  <sheetFormatPr defaultColWidth="11.421875" defaultRowHeight="15"/>
  <cols>
    <col min="1" max="1" width="7.57421875" style="0" customWidth="1"/>
    <col min="2" max="2" width="8.57421875" style="0" customWidth="1"/>
    <col min="3" max="3" width="7.00390625" style="0" customWidth="1"/>
    <col min="4" max="4" width="33.421875" style="0" customWidth="1"/>
    <col min="5" max="5" width="8.28125" style="0" customWidth="1"/>
    <col min="6" max="6" width="8.8515625" style="0" customWidth="1"/>
    <col min="7" max="7" width="13.28125" style="0" customWidth="1"/>
    <col min="8" max="8" width="8.00390625" style="26" customWidth="1"/>
    <col min="9" max="9" width="37.28125" style="26" customWidth="1"/>
    <col min="10" max="10" width="8.57421875" style="26" customWidth="1"/>
    <col min="11" max="11" width="27.7109375" style="26" customWidth="1"/>
    <col min="12" max="12" width="15.7109375" style="0" customWidth="1"/>
  </cols>
  <sheetData>
    <row r="1" ht="15">
      <c r="I1" s="35"/>
    </row>
    <row r="2" spans="1:10" ht="27">
      <c r="A2" s="220" t="s">
        <v>521</v>
      </c>
      <c r="B2" s="220"/>
      <c r="C2" s="220"/>
      <c r="D2" s="220"/>
      <c r="E2" s="220"/>
      <c r="F2" s="220"/>
      <c r="G2" s="220"/>
      <c r="H2" s="127"/>
      <c r="I2" s="127"/>
      <c r="J2" s="127"/>
    </row>
    <row r="3" spans="1:10" ht="20.25">
      <c r="A3" s="221" t="s">
        <v>156</v>
      </c>
      <c r="B3" s="221"/>
      <c r="C3" s="221"/>
      <c r="D3" s="221"/>
      <c r="E3" s="221"/>
      <c r="F3" s="221"/>
      <c r="G3" s="221"/>
      <c r="H3" s="128"/>
      <c r="I3" s="128"/>
      <c r="J3" s="128"/>
    </row>
    <row r="4" spans="1:10" ht="20.25">
      <c r="A4" s="216" t="s">
        <v>702</v>
      </c>
      <c r="B4" s="216"/>
      <c r="C4" s="216"/>
      <c r="D4" s="216"/>
      <c r="E4" s="216"/>
      <c r="F4" s="216"/>
      <c r="G4" s="216"/>
      <c r="H4" s="128"/>
      <c r="I4" s="128"/>
      <c r="J4" s="128"/>
    </row>
    <row r="5" spans="1:10" ht="15.75">
      <c r="A5" s="222" t="s">
        <v>893</v>
      </c>
      <c r="B5" s="222"/>
      <c r="C5" s="222"/>
      <c r="D5" s="222"/>
      <c r="E5" s="222"/>
      <c r="F5" s="222"/>
      <c r="G5" s="222"/>
      <c r="H5" s="129"/>
      <c r="I5" s="129"/>
      <c r="J5" s="129"/>
    </row>
    <row r="6" spans="1:9" ht="42.75" customHeight="1">
      <c r="A6" s="180" t="s">
        <v>279</v>
      </c>
      <c r="B6" s="180" t="s">
        <v>515</v>
      </c>
      <c r="C6" s="180" t="s">
        <v>617</v>
      </c>
      <c r="D6" s="180" t="s">
        <v>517</v>
      </c>
      <c r="E6" s="180" t="s">
        <v>518</v>
      </c>
      <c r="F6" s="180" t="s">
        <v>519</v>
      </c>
      <c r="G6" s="180" t="s">
        <v>520</v>
      </c>
      <c r="H6" s="147"/>
      <c r="I6" s="93"/>
    </row>
    <row r="7" spans="1:12" ht="12.75" customHeight="1">
      <c r="A7" s="186" t="s">
        <v>403</v>
      </c>
      <c r="B7" s="187">
        <v>44096</v>
      </c>
      <c r="C7" s="188">
        <v>44144</v>
      </c>
      <c r="D7" s="189" t="s">
        <v>10</v>
      </c>
      <c r="E7" s="190">
        <v>3</v>
      </c>
      <c r="F7" s="191">
        <v>190.15</v>
      </c>
      <c r="G7" s="191">
        <f>+E7*F7</f>
        <v>570.45</v>
      </c>
      <c r="H7" s="147"/>
      <c r="I7" s="93"/>
      <c r="J7" s="172"/>
      <c r="K7" s="172"/>
      <c r="L7" s="172"/>
    </row>
    <row r="8" spans="1:12" ht="12.75" customHeight="1">
      <c r="A8" s="186" t="s">
        <v>404</v>
      </c>
      <c r="B8" s="187">
        <v>44096</v>
      </c>
      <c r="C8" s="188">
        <v>44144</v>
      </c>
      <c r="D8" s="189" t="s">
        <v>864</v>
      </c>
      <c r="E8" s="190">
        <v>118</v>
      </c>
      <c r="F8" s="191">
        <v>9.95</v>
      </c>
      <c r="G8" s="191">
        <f aca="true" t="shared" si="0" ref="G8:G71">+E8*F8</f>
        <v>1174.1</v>
      </c>
      <c r="H8" s="147"/>
      <c r="I8" s="93"/>
      <c r="J8" s="172"/>
      <c r="K8" s="172"/>
      <c r="L8" s="172"/>
    </row>
    <row r="9" spans="1:12" ht="12.75" customHeight="1">
      <c r="A9" s="186" t="s">
        <v>405</v>
      </c>
      <c r="B9" s="187">
        <v>44096</v>
      </c>
      <c r="C9" s="188">
        <v>44144</v>
      </c>
      <c r="D9" s="189" t="s">
        <v>865</v>
      </c>
      <c r="E9" s="190">
        <v>33</v>
      </c>
      <c r="F9" s="191">
        <v>195</v>
      </c>
      <c r="G9" s="191">
        <f t="shared" si="0"/>
        <v>6435</v>
      </c>
      <c r="H9" s="147"/>
      <c r="I9" s="93"/>
      <c r="J9" s="172"/>
      <c r="K9" s="172"/>
      <c r="L9" s="172"/>
    </row>
    <row r="10" spans="1:12" ht="12.75" customHeight="1">
      <c r="A10" s="186" t="s">
        <v>406</v>
      </c>
      <c r="B10" s="187">
        <v>44096</v>
      </c>
      <c r="C10" s="188">
        <v>44144</v>
      </c>
      <c r="D10" s="189" t="s">
        <v>12</v>
      </c>
      <c r="E10" s="190">
        <v>1</v>
      </c>
      <c r="F10" s="191">
        <v>100</v>
      </c>
      <c r="G10" s="191">
        <f t="shared" si="0"/>
        <v>100</v>
      </c>
      <c r="H10" s="147"/>
      <c r="I10" s="93"/>
      <c r="J10" s="172"/>
      <c r="K10" s="172"/>
      <c r="L10" s="172"/>
    </row>
    <row r="11" spans="1:12" ht="12.75" customHeight="1">
      <c r="A11" s="186" t="s">
        <v>407</v>
      </c>
      <c r="B11" s="187">
        <v>44096</v>
      </c>
      <c r="C11" s="188">
        <v>44144</v>
      </c>
      <c r="D11" s="189" t="s">
        <v>13</v>
      </c>
      <c r="E11" s="190">
        <v>5</v>
      </c>
      <c r="F11" s="191">
        <v>100</v>
      </c>
      <c r="G11" s="191">
        <f t="shared" si="0"/>
        <v>500</v>
      </c>
      <c r="H11" s="147"/>
      <c r="I11" s="93"/>
      <c r="J11" s="172"/>
      <c r="K11" s="172"/>
      <c r="L11" s="172"/>
    </row>
    <row r="12" spans="1:12" ht="12.75" customHeight="1">
      <c r="A12" s="186" t="s">
        <v>285</v>
      </c>
      <c r="B12" s="187">
        <v>44096</v>
      </c>
      <c r="C12" s="188">
        <v>44144</v>
      </c>
      <c r="D12" s="189" t="s">
        <v>14</v>
      </c>
      <c r="E12" s="190">
        <v>1</v>
      </c>
      <c r="F12" s="191">
        <v>850</v>
      </c>
      <c r="G12" s="191">
        <f t="shared" si="0"/>
        <v>850</v>
      </c>
      <c r="H12" s="147"/>
      <c r="I12" s="93"/>
      <c r="J12" s="172"/>
      <c r="K12" s="172"/>
      <c r="L12" s="172"/>
    </row>
    <row r="13" spans="1:12" ht="12.75" customHeight="1">
      <c r="A13" s="186" t="s">
        <v>408</v>
      </c>
      <c r="B13" s="187">
        <v>44096</v>
      </c>
      <c r="C13" s="188">
        <v>44144</v>
      </c>
      <c r="D13" s="189" t="s">
        <v>16</v>
      </c>
      <c r="E13" s="190">
        <v>6</v>
      </c>
      <c r="F13" s="191">
        <v>850</v>
      </c>
      <c r="G13" s="191">
        <f t="shared" si="0"/>
        <v>5100</v>
      </c>
      <c r="H13" s="147"/>
      <c r="I13" s="93"/>
      <c r="J13" s="172"/>
      <c r="K13" s="172"/>
      <c r="L13" s="172"/>
    </row>
    <row r="14" spans="1:12" ht="12.75" customHeight="1">
      <c r="A14" s="186" t="s">
        <v>287</v>
      </c>
      <c r="B14" s="187">
        <v>44096</v>
      </c>
      <c r="C14" s="188">
        <v>44144</v>
      </c>
      <c r="D14" s="189" t="s">
        <v>18</v>
      </c>
      <c r="E14" s="190">
        <v>11</v>
      </c>
      <c r="F14" s="191">
        <v>30</v>
      </c>
      <c r="G14" s="191">
        <f t="shared" si="0"/>
        <v>330</v>
      </c>
      <c r="H14" s="147"/>
      <c r="I14" s="93"/>
      <c r="J14" s="172"/>
      <c r="K14" s="172"/>
      <c r="L14" s="172"/>
    </row>
    <row r="15" spans="1:12" ht="12.75" customHeight="1">
      <c r="A15" s="186" t="s">
        <v>288</v>
      </c>
      <c r="B15" s="187">
        <v>44096</v>
      </c>
      <c r="C15" s="188">
        <v>44144</v>
      </c>
      <c r="D15" s="189" t="s">
        <v>19</v>
      </c>
      <c r="E15" s="190">
        <v>3</v>
      </c>
      <c r="F15" s="191">
        <v>440</v>
      </c>
      <c r="G15" s="191">
        <f t="shared" si="0"/>
        <v>1320</v>
      </c>
      <c r="H15" s="147"/>
      <c r="I15" s="93"/>
      <c r="J15" s="172"/>
      <c r="K15" s="172"/>
      <c r="L15" s="172"/>
    </row>
    <row r="16" spans="1:12" ht="12.75" customHeight="1">
      <c r="A16" s="186" t="s">
        <v>289</v>
      </c>
      <c r="B16" s="187">
        <v>44096</v>
      </c>
      <c r="C16" s="188">
        <v>44144</v>
      </c>
      <c r="D16" s="189" t="s">
        <v>742</v>
      </c>
      <c r="E16" s="190">
        <v>2</v>
      </c>
      <c r="F16" s="191">
        <v>355.5</v>
      </c>
      <c r="G16" s="191">
        <f t="shared" si="0"/>
        <v>711</v>
      </c>
      <c r="H16" s="147"/>
      <c r="I16" s="93"/>
      <c r="J16" s="172"/>
      <c r="K16" s="172"/>
      <c r="L16" s="172"/>
    </row>
    <row r="17" spans="1:12" ht="12.75" customHeight="1">
      <c r="A17" s="186" t="s">
        <v>289</v>
      </c>
      <c r="B17" s="187">
        <v>44096</v>
      </c>
      <c r="C17" s="188">
        <v>44144</v>
      </c>
      <c r="D17" s="189" t="s">
        <v>21</v>
      </c>
      <c r="E17" s="190">
        <v>11</v>
      </c>
      <c r="F17" s="191">
        <v>95</v>
      </c>
      <c r="G17" s="191">
        <f t="shared" si="0"/>
        <v>1045</v>
      </c>
      <c r="H17" s="147"/>
      <c r="I17" s="93"/>
      <c r="J17" s="172"/>
      <c r="K17" s="172"/>
      <c r="L17" s="172"/>
    </row>
    <row r="18" spans="1:12" ht="12.75" customHeight="1">
      <c r="A18" s="186" t="s">
        <v>290</v>
      </c>
      <c r="B18" s="187">
        <v>44096</v>
      </c>
      <c r="C18" s="188">
        <v>44144</v>
      </c>
      <c r="D18" s="189" t="s">
        <v>22</v>
      </c>
      <c r="E18" s="190">
        <v>2</v>
      </c>
      <c r="F18" s="191">
        <v>700</v>
      </c>
      <c r="G18" s="191">
        <f t="shared" si="0"/>
        <v>1400</v>
      </c>
      <c r="H18" s="147"/>
      <c r="I18" s="93"/>
      <c r="J18" s="172"/>
      <c r="K18" s="172"/>
      <c r="L18" s="172"/>
    </row>
    <row r="19" spans="1:12" ht="12.75" customHeight="1">
      <c r="A19" s="186" t="s">
        <v>291</v>
      </c>
      <c r="B19" s="187">
        <v>44096</v>
      </c>
      <c r="C19" s="188">
        <v>44144</v>
      </c>
      <c r="D19" s="189" t="s">
        <v>713</v>
      </c>
      <c r="E19" s="190">
        <v>3</v>
      </c>
      <c r="F19" s="191">
        <v>2925</v>
      </c>
      <c r="G19" s="191">
        <f t="shared" si="0"/>
        <v>8775</v>
      </c>
      <c r="H19" s="147"/>
      <c r="I19" s="93"/>
      <c r="J19" s="172"/>
      <c r="K19" s="172"/>
      <c r="L19" s="172"/>
    </row>
    <row r="20" spans="1:12" ht="12.75" customHeight="1">
      <c r="A20" s="186" t="s">
        <v>292</v>
      </c>
      <c r="B20" s="187">
        <v>44096</v>
      </c>
      <c r="C20" s="188">
        <v>44144</v>
      </c>
      <c r="D20" s="189" t="s">
        <v>23</v>
      </c>
      <c r="E20" s="190">
        <v>25</v>
      </c>
      <c r="F20" s="191">
        <v>43</v>
      </c>
      <c r="G20" s="191">
        <f t="shared" si="0"/>
        <v>1075</v>
      </c>
      <c r="H20" s="147"/>
      <c r="I20" s="93"/>
      <c r="J20" s="172"/>
      <c r="K20" s="172"/>
      <c r="L20" s="172"/>
    </row>
    <row r="21" spans="1:12" ht="12.75" customHeight="1">
      <c r="A21" s="186" t="s">
        <v>293</v>
      </c>
      <c r="B21" s="187">
        <v>44096</v>
      </c>
      <c r="C21" s="188">
        <v>44144</v>
      </c>
      <c r="D21" s="189" t="s">
        <v>25</v>
      </c>
      <c r="E21" s="190">
        <v>15</v>
      </c>
      <c r="F21" s="191">
        <v>58</v>
      </c>
      <c r="G21" s="191">
        <f t="shared" si="0"/>
        <v>870</v>
      </c>
      <c r="H21" s="147"/>
      <c r="I21" s="93"/>
      <c r="J21" s="172"/>
      <c r="K21" s="172"/>
      <c r="L21" s="172"/>
    </row>
    <row r="22" spans="1:12" ht="12.75" customHeight="1">
      <c r="A22" s="186" t="s">
        <v>294</v>
      </c>
      <c r="B22" s="187">
        <v>44096</v>
      </c>
      <c r="C22" s="188">
        <v>44144</v>
      </c>
      <c r="D22" s="189" t="s">
        <v>26</v>
      </c>
      <c r="E22" s="190">
        <v>10</v>
      </c>
      <c r="F22" s="191">
        <v>58</v>
      </c>
      <c r="G22" s="191">
        <f t="shared" si="0"/>
        <v>580</v>
      </c>
      <c r="H22" s="147"/>
      <c r="I22" s="93"/>
      <c r="J22" s="172"/>
      <c r="K22" s="172"/>
      <c r="L22" s="172"/>
    </row>
    <row r="23" spans="1:12" ht="12.75" customHeight="1">
      <c r="A23" s="186" t="s">
        <v>295</v>
      </c>
      <c r="B23" s="187">
        <v>44096</v>
      </c>
      <c r="C23" s="188">
        <v>44144</v>
      </c>
      <c r="D23" s="189" t="s">
        <v>151</v>
      </c>
      <c r="E23" s="190">
        <v>4</v>
      </c>
      <c r="F23" s="191">
        <v>1930</v>
      </c>
      <c r="G23" s="191">
        <f t="shared" si="0"/>
        <v>7720</v>
      </c>
      <c r="H23" s="147"/>
      <c r="I23" s="93"/>
      <c r="J23" s="172"/>
      <c r="K23" s="172"/>
      <c r="L23" s="172"/>
    </row>
    <row r="24" spans="1:12" ht="12.75" customHeight="1">
      <c r="A24" s="186" t="s">
        <v>296</v>
      </c>
      <c r="B24" s="187">
        <v>44096</v>
      </c>
      <c r="C24" s="188">
        <v>44144</v>
      </c>
      <c r="D24" s="189" t="s">
        <v>27</v>
      </c>
      <c r="E24" s="190">
        <v>22</v>
      </c>
      <c r="F24" s="191">
        <v>55</v>
      </c>
      <c r="G24" s="191">
        <f t="shared" si="0"/>
        <v>1210</v>
      </c>
      <c r="H24" s="147"/>
      <c r="I24" s="93"/>
      <c r="J24" s="172"/>
      <c r="K24" s="172"/>
      <c r="L24" s="172"/>
    </row>
    <row r="25" spans="1:12" ht="12.75" customHeight="1">
      <c r="A25" s="186" t="s">
        <v>297</v>
      </c>
      <c r="B25" s="187">
        <v>44096</v>
      </c>
      <c r="C25" s="188">
        <v>44144</v>
      </c>
      <c r="D25" s="189" t="s">
        <v>28</v>
      </c>
      <c r="E25" s="190">
        <v>19</v>
      </c>
      <c r="F25" s="191">
        <v>45</v>
      </c>
      <c r="G25" s="191">
        <f t="shared" si="0"/>
        <v>855</v>
      </c>
      <c r="H25" s="147"/>
      <c r="I25" s="93"/>
      <c r="J25" s="172"/>
      <c r="K25" s="172"/>
      <c r="L25" s="172"/>
    </row>
    <row r="26" spans="1:12" ht="12.75" customHeight="1">
      <c r="A26" s="186" t="s">
        <v>298</v>
      </c>
      <c r="B26" s="187">
        <v>44096</v>
      </c>
      <c r="C26" s="188">
        <v>44144</v>
      </c>
      <c r="D26" s="189" t="s">
        <v>30</v>
      </c>
      <c r="E26" s="190">
        <v>12</v>
      </c>
      <c r="F26" s="191">
        <v>45</v>
      </c>
      <c r="G26" s="191">
        <f t="shared" si="0"/>
        <v>540</v>
      </c>
      <c r="H26" s="147"/>
      <c r="I26" s="93"/>
      <c r="J26" s="172"/>
      <c r="K26" s="172"/>
      <c r="L26" s="172"/>
    </row>
    <row r="27" spans="1:12" ht="12.75" customHeight="1">
      <c r="A27" s="186" t="s">
        <v>299</v>
      </c>
      <c r="B27" s="187">
        <v>44096</v>
      </c>
      <c r="C27" s="188">
        <v>44144</v>
      </c>
      <c r="D27" s="189" t="s">
        <v>31</v>
      </c>
      <c r="E27" s="190">
        <v>6</v>
      </c>
      <c r="F27" s="191">
        <v>170.51</v>
      </c>
      <c r="G27" s="191">
        <f t="shared" si="0"/>
        <v>1023.06</v>
      </c>
      <c r="H27" s="147"/>
      <c r="I27" s="93"/>
      <c r="J27" s="172"/>
      <c r="K27" s="172"/>
      <c r="L27" s="172"/>
    </row>
    <row r="28" spans="1:12" ht="12.75" customHeight="1">
      <c r="A28" s="186" t="s">
        <v>300</v>
      </c>
      <c r="B28" s="187">
        <v>44096</v>
      </c>
      <c r="C28" s="188">
        <v>44144</v>
      </c>
      <c r="D28" s="189" t="s">
        <v>32</v>
      </c>
      <c r="E28" s="190">
        <v>3</v>
      </c>
      <c r="F28" s="191">
        <v>170.51</v>
      </c>
      <c r="G28" s="191">
        <f t="shared" si="0"/>
        <v>511.53</v>
      </c>
      <c r="H28" s="147"/>
      <c r="I28" s="93"/>
      <c r="J28" s="172"/>
      <c r="K28" s="172"/>
      <c r="L28" s="172"/>
    </row>
    <row r="29" spans="1:12" ht="12.75" customHeight="1">
      <c r="A29" s="186" t="s">
        <v>301</v>
      </c>
      <c r="B29" s="187">
        <v>44096</v>
      </c>
      <c r="C29" s="188">
        <v>44144</v>
      </c>
      <c r="D29" s="189" t="s">
        <v>33</v>
      </c>
      <c r="E29" s="190">
        <v>1</v>
      </c>
      <c r="F29" s="191">
        <v>170.51</v>
      </c>
      <c r="G29" s="191">
        <f t="shared" si="0"/>
        <v>170.51</v>
      </c>
      <c r="H29" s="147"/>
      <c r="I29" s="93"/>
      <c r="J29" s="172"/>
      <c r="K29" s="172"/>
      <c r="L29" s="172"/>
    </row>
    <row r="30" spans="1:12" ht="12.75" customHeight="1">
      <c r="A30" s="186" t="s">
        <v>302</v>
      </c>
      <c r="B30" s="187">
        <v>44096</v>
      </c>
      <c r="C30" s="188">
        <v>44144</v>
      </c>
      <c r="D30" s="189" t="s">
        <v>34</v>
      </c>
      <c r="E30" s="190">
        <v>5</v>
      </c>
      <c r="F30" s="191">
        <v>170.51</v>
      </c>
      <c r="G30" s="191">
        <f t="shared" si="0"/>
        <v>852.55</v>
      </c>
      <c r="H30" s="147"/>
      <c r="I30" s="93"/>
      <c r="J30" s="172"/>
      <c r="K30" s="172"/>
      <c r="L30" s="172"/>
    </row>
    <row r="31" spans="1:12" ht="12.75" customHeight="1">
      <c r="A31" s="186" t="s">
        <v>303</v>
      </c>
      <c r="B31" s="187">
        <v>44096</v>
      </c>
      <c r="C31" s="188">
        <v>44144</v>
      </c>
      <c r="D31" s="189" t="s">
        <v>35</v>
      </c>
      <c r="E31" s="190">
        <v>2</v>
      </c>
      <c r="F31" s="191">
        <v>1.95</v>
      </c>
      <c r="G31" s="191">
        <f t="shared" si="0"/>
        <v>3.9</v>
      </c>
      <c r="H31" s="147"/>
      <c r="I31" s="93"/>
      <c r="J31" s="172"/>
      <c r="K31" s="172"/>
      <c r="L31" s="172"/>
    </row>
    <row r="32" spans="1:12" ht="12.75" customHeight="1">
      <c r="A32" s="186" t="s">
        <v>306</v>
      </c>
      <c r="B32" s="187">
        <v>44096</v>
      </c>
      <c r="C32" s="188">
        <v>44144</v>
      </c>
      <c r="D32" s="189" t="s">
        <v>36</v>
      </c>
      <c r="E32" s="190">
        <v>701</v>
      </c>
      <c r="F32" s="191">
        <v>1.95</v>
      </c>
      <c r="G32" s="191">
        <f t="shared" si="0"/>
        <v>1366.95</v>
      </c>
      <c r="H32" s="147"/>
      <c r="I32" s="93"/>
      <c r="J32" s="172"/>
      <c r="K32" s="172"/>
      <c r="L32" s="172"/>
    </row>
    <row r="33" spans="1:12" ht="12.75" customHeight="1">
      <c r="A33" s="186" t="s">
        <v>307</v>
      </c>
      <c r="B33" s="187">
        <v>44096</v>
      </c>
      <c r="C33" s="188">
        <v>44144</v>
      </c>
      <c r="D33" s="189" t="s">
        <v>37</v>
      </c>
      <c r="E33" s="190">
        <v>1823</v>
      </c>
      <c r="F33" s="191">
        <v>1.95</v>
      </c>
      <c r="G33" s="191">
        <f t="shared" si="0"/>
        <v>3554.85</v>
      </c>
      <c r="H33" s="147"/>
      <c r="I33" s="93"/>
      <c r="J33" s="172"/>
      <c r="K33" s="172"/>
      <c r="L33" s="172"/>
    </row>
    <row r="34" spans="1:12" ht="12.75" customHeight="1">
      <c r="A34" s="186" t="s">
        <v>308</v>
      </c>
      <c r="B34" s="187">
        <v>44096</v>
      </c>
      <c r="C34" s="188">
        <v>44144</v>
      </c>
      <c r="D34" s="189" t="s">
        <v>667</v>
      </c>
      <c r="E34" s="190">
        <v>79</v>
      </c>
      <c r="F34" s="191">
        <v>1.95</v>
      </c>
      <c r="G34" s="191">
        <f t="shared" si="0"/>
        <v>154.04999999999998</v>
      </c>
      <c r="H34" s="147"/>
      <c r="I34" s="93"/>
      <c r="J34" s="172"/>
      <c r="K34" s="172"/>
      <c r="L34" s="172"/>
    </row>
    <row r="35" spans="1:12" ht="12.75" customHeight="1">
      <c r="A35" s="186" t="s">
        <v>309</v>
      </c>
      <c r="B35" s="187">
        <v>44096</v>
      </c>
      <c r="C35" s="188">
        <v>44144</v>
      </c>
      <c r="D35" s="189" t="s">
        <v>43</v>
      </c>
      <c r="E35" s="190">
        <v>4</v>
      </c>
      <c r="F35" s="191">
        <v>200</v>
      </c>
      <c r="G35" s="191">
        <f t="shared" si="0"/>
        <v>800</v>
      </c>
      <c r="H35" s="147"/>
      <c r="I35" s="93"/>
      <c r="J35" s="172"/>
      <c r="K35" s="172"/>
      <c r="L35" s="172"/>
    </row>
    <row r="36" spans="1:12" ht="12.75" customHeight="1">
      <c r="A36" s="186" t="s">
        <v>313</v>
      </c>
      <c r="B36" s="187">
        <v>44096</v>
      </c>
      <c r="C36" s="188">
        <v>44144</v>
      </c>
      <c r="D36" s="189" t="s">
        <v>44</v>
      </c>
      <c r="E36" s="190">
        <v>15</v>
      </c>
      <c r="F36" s="191">
        <v>200</v>
      </c>
      <c r="G36" s="191">
        <f t="shared" si="0"/>
        <v>3000</v>
      </c>
      <c r="H36" s="147"/>
      <c r="I36" s="93"/>
      <c r="J36" s="172"/>
      <c r="K36" s="172"/>
      <c r="L36" s="172"/>
    </row>
    <row r="37" spans="1:12" ht="12.75" customHeight="1">
      <c r="A37" s="186" t="s">
        <v>312</v>
      </c>
      <c r="B37" s="187">
        <v>44096</v>
      </c>
      <c r="C37" s="188">
        <v>44144</v>
      </c>
      <c r="D37" s="189" t="s">
        <v>153</v>
      </c>
      <c r="E37" s="190">
        <v>13</v>
      </c>
      <c r="F37" s="191">
        <v>160</v>
      </c>
      <c r="G37" s="191">
        <f t="shared" si="0"/>
        <v>2080</v>
      </c>
      <c r="H37" s="147"/>
      <c r="I37" s="93"/>
      <c r="J37" s="172"/>
      <c r="K37" s="172"/>
      <c r="L37" s="172"/>
    </row>
    <row r="38" spans="1:12" ht="12.75" customHeight="1">
      <c r="A38" s="186" t="s">
        <v>318</v>
      </c>
      <c r="B38" s="187">
        <v>44096</v>
      </c>
      <c r="C38" s="188">
        <v>44113</v>
      </c>
      <c r="D38" s="189" t="s">
        <v>45</v>
      </c>
      <c r="E38" s="190">
        <v>274</v>
      </c>
      <c r="F38" s="191">
        <v>200</v>
      </c>
      <c r="G38" s="191">
        <f t="shared" si="0"/>
        <v>54800</v>
      </c>
      <c r="H38" s="147"/>
      <c r="I38" s="93"/>
      <c r="J38" s="172"/>
      <c r="K38" s="172"/>
      <c r="L38" s="172"/>
    </row>
    <row r="39" spans="1:12" ht="12.75" customHeight="1">
      <c r="A39" s="186" t="s">
        <v>319</v>
      </c>
      <c r="B39" s="187">
        <v>44096</v>
      </c>
      <c r="C39" s="188">
        <v>44113</v>
      </c>
      <c r="D39" s="189" t="s">
        <v>47</v>
      </c>
      <c r="E39" s="190">
        <v>118</v>
      </c>
      <c r="F39" s="191">
        <v>2</v>
      </c>
      <c r="G39" s="191">
        <f t="shared" si="0"/>
        <v>236</v>
      </c>
      <c r="H39" s="147"/>
      <c r="I39" s="93"/>
      <c r="J39" s="172"/>
      <c r="K39" s="172"/>
      <c r="L39" s="172"/>
    </row>
    <row r="40" spans="1:12" ht="12.75" customHeight="1">
      <c r="A40" s="186" t="s">
        <v>320</v>
      </c>
      <c r="B40" s="187">
        <v>44096</v>
      </c>
      <c r="C40" s="188">
        <v>44113</v>
      </c>
      <c r="D40" s="189" t="s">
        <v>668</v>
      </c>
      <c r="E40" s="190">
        <v>118</v>
      </c>
      <c r="F40" s="191">
        <v>20</v>
      </c>
      <c r="G40" s="191">
        <f t="shared" si="0"/>
        <v>2360</v>
      </c>
      <c r="H40" s="147"/>
      <c r="I40" s="93"/>
      <c r="J40" s="172"/>
      <c r="K40" s="172"/>
      <c r="L40" s="172"/>
    </row>
    <row r="41" spans="1:12" ht="12.75" customHeight="1">
      <c r="A41" s="186" t="s">
        <v>321</v>
      </c>
      <c r="B41" s="187">
        <v>44096</v>
      </c>
      <c r="C41" s="188">
        <v>44113</v>
      </c>
      <c r="D41" s="189" t="s">
        <v>55</v>
      </c>
      <c r="E41" s="190">
        <v>6</v>
      </c>
      <c r="F41" s="191">
        <v>100</v>
      </c>
      <c r="G41" s="191">
        <f t="shared" si="0"/>
        <v>600</v>
      </c>
      <c r="H41" s="147"/>
      <c r="I41" s="93"/>
      <c r="J41" s="172"/>
      <c r="K41" s="172"/>
      <c r="L41" s="172"/>
    </row>
    <row r="42" spans="1:12" ht="12.75" customHeight="1">
      <c r="A42" s="186" t="s">
        <v>322</v>
      </c>
      <c r="B42" s="187">
        <v>44096</v>
      </c>
      <c r="C42" s="188">
        <v>44113</v>
      </c>
      <c r="D42" s="189" t="s">
        <v>57</v>
      </c>
      <c r="E42" s="190">
        <v>11</v>
      </c>
      <c r="F42" s="191">
        <v>18.65</v>
      </c>
      <c r="G42" s="191">
        <f t="shared" si="0"/>
        <v>205.14999999999998</v>
      </c>
      <c r="H42" s="147"/>
      <c r="I42" s="93"/>
      <c r="J42" s="172"/>
      <c r="K42" s="172"/>
      <c r="L42" s="172"/>
    </row>
    <row r="43" spans="1:12" ht="12.75" customHeight="1">
      <c r="A43" s="186" t="s">
        <v>323</v>
      </c>
      <c r="B43" s="187">
        <v>44096</v>
      </c>
      <c r="C43" s="188">
        <v>44113</v>
      </c>
      <c r="D43" s="189" t="s">
        <v>58</v>
      </c>
      <c r="E43" s="190">
        <v>2</v>
      </c>
      <c r="F43" s="191">
        <v>12.25</v>
      </c>
      <c r="G43" s="191">
        <f t="shared" si="0"/>
        <v>24.5</v>
      </c>
      <c r="H43" s="147"/>
      <c r="I43" s="93"/>
      <c r="J43" s="172"/>
      <c r="K43" s="172"/>
      <c r="L43" s="172"/>
    </row>
    <row r="44" spans="1:12" ht="12.75" customHeight="1">
      <c r="A44" s="186" t="s">
        <v>324</v>
      </c>
      <c r="B44" s="187">
        <v>44096</v>
      </c>
      <c r="C44" s="188">
        <v>44113</v>
      </c>
      <c r="D44" s="189" t="s">
        <v>59</v>
      </c>
      <c r="E44" s="190">
        <v>11</v>
      </c>
      <c r="F44" s="191">
        <v>14.75</v>
      </c>
      <c r="G44" s="191">
        <f t="shared" si="0"/>
        <v>162.25</v>
      </c>
      <c r="H44" s="147"/>
      <c r="I44" s="93"/>
      <c r="J44" s="172"/>
      <c r="K44" s="172"/>
      <c r="L44" s="172"/>
    </row>
    <row r="45" spans="1:12" ht="12.75" customHeight="1">
      <c r="A45" s="186" t="s">
        <v>325</v>
      </c>
      <c r="B45" s="187">
        <v>44096</v>
      </c>
      <c r="C45" s="188">
        <v>44113</v>
      </c>
      <c r="D45" s="189" t="s">
        <v>60</v>
      </c>
      <c r="E45" s="190">
        <v>18</v>
      </c>
      <c r="F45" s="191">
        <v>90.75</v>
      </c>
      <c r="G45" s="191">
        <f t="shared" si="0"/>
        <v>1633.5</v>
      </c>
      <c r="H45" s="147"/>
      <c r="I45" s="93"/>
      <c r="J45" s="172"/>
      <c r="K45" s="172"/>
      <c r="L45" s="172"/>
    </row>
    <row r="46" spans="1:12" ht="12.75" customHeight="1">
      <c r="A46" s="186" t="s">
        <v>326</v>
      </c>
      <c r="B46" s="187">
        <v>44096</v>
      </c>
      <c r="C46" s="188">
        <v>44113</v>
      </c>
      <c r="D46" s="189" t="s">
        <v>61</v>
      </c>
      <c r="E46" s="190">
        <v>24</v>
      </c>
      <c r="F46" s="191">
        <v>30</v>
      </c>
      <c r="G46" s="191">
        <f t="shared" si="0"/>
        <v>720</v>
      </c>
      <c r="H46" s="147"/>
      <c r="I46" s="93"/>
      <c r="J46" s="172"/>
      <c r="K46" s="172"/>
      <c r="L46" s="172"/>
    </row>
    <row r="47" spans="1:12" ht="12.75" customHeight="1">
      <c r="A47" s="186" t="s">
        <v>327</v>
      </c>
      <c r="B47" s="187">
        <v>44096</v>
      </c>
      <c r="C47" s="188">
        <v>44113</v>
      </c>
      <c r="D47" s="189" t="s">
        <v>63</v>
      </c>
      <c r="E47" s="190">
        <v>11</v>
      </c>
      <c r="F47" s="191">
        <v>200</v>
      </c>
      <c r="G47" s="191">
        <f t="shared" si="0"/>
        <v>2200</v>
      </c>
      <c r="H47" s="147"/>
      <c r="I47" s="93"/>
      <c r="J47" s="172"/>
      <c r="K47" s="172"/>
      <c r="L47" s="172"/>
    </row>
    <row r="48" spans="1:12" ht="12.75" customHeight="1">
      <c r="A48" s="186" t="s">
        <v>328</v>
      </c>
      <c r="B48" s="187">
        <v>44096</v>
      </c>
      <c r="C48" s="188">
        <v>44113</v>
      </c>
      <c r="D48" s="189" t="s">
        <v>64</v>
      </c>
      <c r="E48" s="190">
        <v>13</v>
      </c>
      <c r="F48" s="191">
        <v>30</v>
      </c>
      <c r="G48" s="191">
        <f t="shared" si="0"/>
        <v>390</v>
      </c>
      <c r="H48" s="147"/>
      <c r="I48" s="93"/>
      <c r="J48" s="172"/>
      <c r="K48" s="172"/>
      <c r="L48" s="172"/>
    </row>
    <row r="49" spans="1:12" ht="12.75" customHeight="1">
      <c r="A49" s="186" t="s">
        <v>700</v>
      </c>
      <c r="B49" s="187">
        <v>44096</v>
      </c>
      <c r="C49" s="188">
        <v>44113</v>
      </c>
      <c r="D49" s="189" t="s">
        <v>66</v>
      </c>
      <c r="E49" s="190">
        <v>10</v>
      </c>
      <c r="F49" s="191">
        <v>500</v>
      </c>
      <c r="G49" s="191">
        <f t="shared" si="0"/>
        <v>5000</v>
      </c>
      <c r="H49" s="147"/>
      <c r="I49" s="93"/>
      <c r="J49" s="172"/>
      <c r="K49" s="172"/>
      <c r="L49" s="172"/>
    </row>
    <row r="50" spans="1:12" ht="12.75" customHeight="1">
      <c r="A50" s="186" t="s">
        <v>329</v>
      </c>
      <c r="B50" s="187">
        <v>44096</v>
      </c>
      <c r="C50" s="188">
        <v>44113</v>
      </c>
      <c r="D50" s="189" t="s">
        <v>70</v>
      </c>
      <c r="E50" s="190">
        <v>5</v>
      </c>
      <c r="F50" s="191">
        <v>50</v>
      </c>
      <c r="G50" s="191">
        <f t="shared" si="0"/>
        <v>250</v>
      </c>
      <c r="H50" s="147"/>
      <c r="I50" s="93"/>
      <c r="J50" s="172"/>
      <c r="K50" s="172"/>
      <c r="L50" s="172"/>
    </row>
    <row r="51" spans="1:12" ht="12.75" customHeight="1">
      <c r="A51" s="186" t="s">
        <v>329</v>
      </c>
      <c r="B51" s="187">
        <v>44096</v>
      </c>
      <c r="C51" s="188">
        <v>44113</v>
      </c>
      <c r="D51" s="189" t="s">
        <v>669</v>
      </c>
      <c r="E51" s="190">
        <v>2</v>
      </c>
      <c r="F51" s="191">
        <v>185</v>
      </c>
      <c r="G51" s="191">
        <f t="shared" si="0"/>
        <v>370</v>
      </c>
      <c r="H51" s="147"/>
      <c r="I51" s="93"/>
      <c r="J51" s="172"/>
      <c r="K51" s="172"/>
      <c r="L51" s="172"/>
    </row>
    <row r="52" spans="1:12" ht="12.75" customHeight="1">
      <c r="A52" s="186" t="s">
        <v>330</v>
      </c>
      <c r="B52" s="187">
        <v>44096</v>
      </c>
      <c r="C52" s="188">
        <v>44113</v>
      </c>
      <c r="D52" s="189" t="s">
        <v>72</v>
      </c>
      <c r="E52" s="190">
        <v>168</v>
      </c>
      <c r="F52" s="191">
        <v>12</v>
      </c>
      <c r="G52" s="191">
        <f t="shared" si="0"/>
        <v>2016</v>
      </c>
      <c r="H52" s="147"/>
      <c r="I52" s="93"/>
      <c r="J52" s="172"/>
      <c r="K52" s="172"/>
      <c r="L52" s="172"/>
    </row>
    <row r="53" spans="1:12" ht="12.75" customHeight="1">
      <c r="A53" s="186" t="s">
        <v>331</v>
      </c>
      <c r="B53" s="187">
        <v>44096</v>
      </c>
      <c r="C53" s="188">
        <v>44113</v>
      </c>
      <c r="D53" s="189" t="s">
        <v>73</v>
      </c>
      <c r="E53" s="190">
        <v>130</v>
      </c>
      <c r="F53" s="191">
        <v>12</v>
      </c>
      <c r="G53" s="191">
        <f t="shared" si="0"/>
        <v>1560</v>
      </c>
      <c r="H53" s="147"/>
      <c r="I53" s="93"/>
      <c r="J53" s="172"/>
      <c r="K53" s="172"/>
      <c r="L53" s="172"/>
    </row>
    <row r="54" spans="1:12" ht="12.75" customHeight="1">
      <c r="A54" s="186" t="s">
        <v>332</v>
      </c>
      <c r="B54" s="187">
        <v>44096</v>
      </c>
      <c r="C54" s="188">
        <v>44113</v>
      </c>
      <c r="D54" s="189" t="s">
        <v>74</v>
      </c>
      <c r="E54" s="190">
        <v>57</v>
      </c>
      <c r="F54" s="191">
        <v>5</v>
      </c>
      <c r="G54" s="191">
        <f t="shared" si="0"/>
        <v>285</v>
      </c>
      <c r="H54" s="147"/>
      <c r="I54" s="93"/>
      <c r="J54" s="172"/>
      <c r="K54" s="172"/>
      <c r="L54" s="172"/>
    </row>
    <row r="55" spans="1:12" ht="12.75" customHeight="1">
      <c r="A55" s="186" t="s">
        <v>333</v>
      </c>
      <c r="B55" s="187">
        <v>44096</v>
      </c>
      <c r="C55" s="188">
        <v>44113</v>
      </c>
      <c r="D55" s="189" t="s">
        <v>75</v>
      </c>
      <c r="E55" s="190">
        <v>24</v>
      </c>
      <c r="F55" s="191">
        <v>12</v>
      </c>
      <c r="G55" s="191">
        <f t="shared" si="0"/>
        <v>288</v>
      </c>
      <c r="H55" s="147"/>
      <c r="I55" s="93"/>
      <c r="J55" s="172"/>
      <c r="K55" s="172"/>
      <c r="L55" s="172"/>
    </row>
    <row r="56" spans="1:12" ht="12.75" customHeight="1">
      <c r="A56" s="186" t="s">
        <v>615</v>
      </c>
      <c r="B56" s="187">
        <v>44096</v>
      </c>
      <c r="C56" s="188">
        <v>44113</v>
      </c>
      <c r="D56" s="189" t="s">
        <v>76</v>
      </c>
      <c r="E56" s="190">
        <v>38</v>
      </c>
      <c r="F56" s="191">
        <v>18</v>
      </c>
      <c r="G56" s="191">
        <f t="shared" si="0"/>
        <v>684</v>
      </c>
      <c r="H56" s="147"/>
      <c r="I56" s="93"/>
      <c r="J56" s="172"/>
      <c r="K56" s="172"/>
      <c r="L56" s="172"/>
    </row>
    <row r="57" spans="1:12" ht="12.75" customHeight="1">
      <c r="A57" s="186" t="s">
        <v>369</v>
      </c>
      <c r="B57" s="187">
        <v>44096</v>
      </c>
      <c r="C57" s="188">
        <v>44113</v>
      </c>
      <c r="D57" s="189" t="s">
        <v>77</v>
      </c>
      <c r="E57" s="190">
        <v>45</v>
      </c>
      <c r="F57" s="191">
        <v>12</v>
      </c>
      <c r="G57" s="191">
        <f t="shared" si="0"/>
        <v>540</v>
      </c>
      <c r="H57" s="147"/>
      <c r="I57" s="93"/>
      <c r="J57" s="172"/>
      <c r="K57" s="172"/>
      <c r="L57" s="172"/>
    </row>
    <row r="58" spans="1:12" ht="12.75" customHeight="1">
      <c r="A58" s="186" t="s">
        <v>335</v>
      </c>
      <c r="B58" s="187">
        <v>44096</v>
      </c>
      <c r="C58" s="188">
        <v>44113</v>
      </c>
      <c r="D58" s="189" t="s">
        <v>614</v>
      </c>
      <c r="E58" s="190">
        <v>28</v>
      </c>
      <c r="F58" s="191">
        <v>18</v>
      </c>
      <c r="G58" s="191">
        <f t="shared" si="0"/>
        <v>504</v>
      </c>
      <c r="H58" s="147"/>
      <c r="I58" s="93"/>
      <c r="J58" s="172"/>
      <c r="K58" s="172"/>
      <c r="L58" s="172"/>
    </row>
    <row r="59" spans="1:12" ht="12.75" customHeight="1">
      <c r="A59" s="186" t="s">
        <v>336</v>
      </c>
      <c r="B59" s="187">
        <v>44096</v>
      </c>
      <c r="C59" s="188">
        <v>44113</v>
      </c>
      <c r="D59" s="189" t="s">
        <v>78</v>
      </c>
      <c r="E59" s="190">
        <v>6</v>
      </c>
      <c r="F59" s="191">
        <v>25</v>
      </c>
      <c r="G59" s="191">
        <f t="shared" si="0"/>
        <v>150</v>
      </c>
      <c r="H59" s="147"/>
      <c r="I59" s="93"/>
      <c r="J59" s="172"/>
      <c r="K59" s="172"/>
      <c r="L59" s="172"/>
    </row>
    <row r="60" spans="1:12" ht="12.75" customHeight="1">
      <c r="A60" s="186" t="s">
        <v>337</v>
      </c>
      <c r="B60" s="187">
        <v>44096</v>
      </c>
      <c r="C60" s="188">
        <v>44113</v>
      </c>
      <c r="D60" s="189" t="s">
        <v>79</v>
      </c>
      <c r="E60" s="190">
        <v>1</v>
      </c>
      <c r="F60" s="191">
        <v>17</v>
      </c>
      <c r="G60" s="191">
        <f t="shared" si="0"/>
        <v>17</v>
      </c>
      <c r="H60" s="147"/>
      <c r="I60" s="93"/>
      <c r="J60" s="172"/>
      <c r="K60" s="172"/>
      <c r="L60" s="172"/>
    </row>
    <row r="61" spans="1:12" ht="12.75" customHeight="1">
      <c r="A61" s="186" t="s">
        <v>338</v>
      </c>
      <c r="B61" s="187">
        <v>44096</v>
      </c>
      <c r="C61" s="188">
        <v>44113</v>
      </c>
      <c r="D61" s="189" t="s">
        <v>81</v>
      </c>
      <c r="E61" s="190">
        <v>28</v>
      </c>
      <c r="F61" s="191">
        <v>30</v>
      </c>
      <c r="G61" s="191">
        <f t="shared" si="0"/>
        <v>840</v>
      </c>
      <c r="H61" s="147"/>
      <c r="I61" s="93"/>
      <c r="J61" s="172"/>
      <c r="K61" s="172"/>
      <c r="L61" s="172"/>
    </row>
    <row r="62" spans="1:12" ht="12.75" customHeight="1">
      <c r="A62" s="186" t="s">
        <v>341</v>
      </c>
      <c r="B62" s="187">
        <v>44096</v>
      </c>
      <c r="C62" s="188">
        <v>44113</v>
      </c>
      <c r="D62" s="189" t="s">
        <v>82</v>
      </c>
      <c r="E62" s="190">
        <v>66</v>
      </c>
      <c r="F62" s="191">
        <v>15</v>
      </c>
      <c r="G62" s="191">
        <f t="shared" si="0"/>
        <v>990</v>
      </c>
      <c r="H62" s="147"/>
      <c r="I62" s="93"/>
      <c r="J62" s="172"/>
      <c r="K62" s="172"/>
      <c r="L62" s="172"/>
    </row>
    <row r="63" spans="1:12" ht="12.75" customHeight="1">
      <c r="A63" s="186" t="s">
        <v>343</v>
      </c>
      <c r="B63" s="187">
        <v>44096</v>
      </c>
      <c r="C63" s="188">
        <v>44113</v>
      </c>
      <c r="D63" s="189" t="s">
        <v>86</v>
      </c>
      <c r="E63" s="190">
        <v>6</v>
      </c>
      <c r="F63" s="191">
        <v>115</v>
      </c>
      <c r="G63" s="191">
        <f t="shared" si="0"/>
        <v>690</v>
      </c>
      <c r="H63" s="147"/>
      <c r="I63" s="93"/>
      <c r="J63" s="172"/>
      <c r="K63" s="172"/>
      <c r="L63" s="172"/>
    </row>
    <row r="64" spans="1:12" ht="12.75" customHeight="1">
      <c r="A64" s="186" t="s">
        <v>345</v>
      </c>
      <c r="B64" s="187">
        <v>44096</v>
      </c>
      <c r="C64" s="188">
        <v>44113</v>
      </c>
      <c r="D64" s="189" t="s">
        <v>88</v>
      </c>
      <c r="E64" s="190">
        <v>8</v>
      </c>
      <c r="F64" s="191">
        <v>65</v>
      </c>
      <c r="G64" s="191">
        <f t="shared" si="0"/>
        <v>520</v>
      </c>
      <c r="H64" s="147"/>
      <c r="I64" s="93"/>
      <c r="J64" s="172"/>
      <c r="K64" s="172"/>
      <c r="L64" s="172"/>
    </row>
    <row r="65" spans="1:12" ht="12.75" customHeight="1">
      <c r="A65" s="186" t="s">
        <v>346</v>
      </c>
      <c r="B65" s="187">
        <v>44096</v>
      </c>
      <c r="C65" s="188">
        <v>44113</v>
      </c>
      <c r="D65" s="189" t="s">
        <v>90</v>
      </c>
      <c r="E65" s="190">
        <v>3</v>
      </c>
      <c r="F65" s="191">
        <v>175</v>
      </c>
      <c r="G65" s="191">
        <f t="shared" si="0"/>
        <v>525</v>
      </c>
      <c r="H65" s="147"/>
      <c r="I65" s="93"/>
      <c r="J65" s="172"/>
      <c r="K65" s="172"/>
      <c r="L65" s="172"/>
    </row>
    <row r="66" spans="1:12" ht="12.75" customHeight="1">
      <c r="A66" s="186" t="s">
        <v>715</v>
      </c>
      <c r="B66" s="187">
        <v>44096</v>
      </c>
      <c r="C66" s="188">
        <v>44113</v>
      </c>
      <c r="D66" s="189" t="s">
        <v>91</v>
      </c>
      <c r="E66" s="190">
        <v>368</v>
      </c>
      <c r="F66" s="191">
        <v>1.78</v>
      </c>
      <c r="G66" s="191">
        <f t="shared" si="0"/>
        <v>655.04</v>
      </c>
      <c r="H66" s="147"/>
      <c r="I66" s="93"/>
      <c r="J66" s="172"/>
      <c r="K66" s="172"/>
      <c r="L66" s="172"/>
    </row>
    <row r="67" spans="1:12" ht="12.75" customHeight="1">
      <c r="A67" s="186" t="s">
        <v>347</v>
      </c>
      <c r="B67" s="187">
        <v>44096</v>
      </c>
      <c r="C67" s="188">
        <v>44113</v>
      </c>
      <c r="D67" s="189" t="s">
        <v>714</v>
      </c>
      <c r="E67" s="190">
        <v>92</v>
      </c>
      <c r="F67" s="191">
        <v>1.9</v>
      </c>
      <c r="G67" s="191">
        <f t="shared" si="0"/>
        <v>174.79999999999998</v>
      </c>
      <c r="H67" s="147"/>
      <c r="I67" s="93"/>
      <c r="J67" s="172"/>
      <c r="K67" s="172"/>
      <c r="L67" s="172"/>
    </row>
    <row r="68" spans="1:12" ht="12.75" customHeight="1">
      <c r="A68" s="186" t="s">
        <v>348</v>
      </c>
      <c r="B68" s="187">
        <v>44096</v>
      </c>
      <c r="C68" s="188">
        <v>44113</v>
      </c>
      <c r="D68" s="189" t="s">
        <v>92</v>
      </c>
      <c r="E68" s="190">
        <v>98</v>
      </c>
      <c r="F68" s="191">
        <v>171.25</v>
      </c>
      <c r="G68" s="191">
        <f t="shared" si="0"/>
        <v>16782.5</v>
      </c>
      <c r="H68" s="147"/>
      <c r="I68" s="93"/>
      <c r="J68" s="172"/>
      <c r="K68" s="172"/>
      <c r="L68" s="172"/>
    </row>
    <row r="69" spans="1:12" ht="12.75" customHeight="1">
      <c r="A69" s="186" t="s">
        <v>349</v>
      </c>
      <c r="B69" s="187">
        <v>44096</v>
      </c>
      <c r="C69" s="188">
        <v>44113</v>
      </c>
      <c r="D69" s="189" t="s">
        <v>94</v>
      </c>
      <c r="E69" s="190">
        <v>5</v>
      </c>
      <c r="F69" s="191">
        <v>450</v>
      </c>
      <c r="G69" s="191">
        <f t="shared" si="0"/>
        <v>2250</v>
      </c>
      <c r="H69" s="147"/>
      <c r="I69" s="93"/>
      <c r="J69" s="172"/>
      <c r="K69" s="172"/>
      <c r="L69" s="172"/>
    </row>
    <row r="70" spans="1:12" ht="12.75" customHeight="1">
      <c r="A70" s="186" t="s">
        <v>350</v>
      </c>
      <c r="B70" s="187">
        <v>44096</v>
      </c>
      <c r="C70" s="188">
        <v>44113</v>
      </c>
      <c r="D70" s="189" t="s">
        <v>96</v>
      </c>
      <c r="E70" s="190">
        <v>10</v>
      </c>
      <c r="F70" s="191">
        <v>175</v>
      </c>
      <c r="G70" s="191">
        <f t="shared" si="0"/>
        <v>1750</v>
      </c>
      <c r="H70" s="147"/>
      <c r="I70" s="93"/>
      <c r="J70" s="172"/>
      <c r="K70" s="172"/>
      <c r="L70" s="172"/>
    </row>
    <row r="71" spans="1:12" ht="12.75" customHeight="1">
      <c r="A71" s="186" t="s">
        <v>351</v>
      </c>
      <c r="B71" s="187">
        <v>44096</v>
      </c>
      <c r="C71" s="188">
        <v>44113</v>
      </c>
      <c r="D71" s="189" t="s">
        <v>97</v>
      </c>
      <c r="E71" s="190">
        <v>2</v>
      </c>
      <c r="F71" s="191">
        <v>0</v>
      </c>
      <c r="G71" s="191">
        <f t="shared" si="0"/>
        <v>0</v>
      </c>
      <c r="H71" s="147"/>
      <c r="I71" s="93"/>
      <c r="J71" s="172"/>
      <c r="K71" s="172"/>
      <c r="L71" s="172"/>
    </row>
    <row r="72" spans="1:12" ht="12.75" customHeight="1">
      <c r="A72" s="186" t="s">
        <v>352</v>
      </c>
      <c r="B72" s="187">
        <v>44096</v>
      </c>
      <c r="C72" s="188">
        <v>44113</v>
      </c>
      <c r="D72" s="189" t="s">
        <v>98</v>
      </c>
      <c r="E72" s="190">
        <v>0</v>
      </c>
      <c r="F72" s="191">
        <v>151.75</v>
      </c>
      <c r="G72" s="191">
        <f aca="true" t="shared" si="1" ref="G72:G107">+E72*F72</f>
        <v>0</v>
      </c>
      <c r="H72" s="147"/>
      <c r="I72" s="93"/>
      <c r="J72" s="172"/>
      <c r="K72" s="172"/>
      <c r="L72" s="172"/>
    </row>
    <row r="73" spans="1:12" ht="12.75" customHeight="1">
      <c r="A73" s="186" t="s">
        <v>353</v>
      </c>
      <c r="B73" s="187">
        <v>44096</v>
      </c>
      <c r="C73" s="188">
        <v>44113</v>
      </c>
      <c r="D73" s="189" t="s">
        <v>99</v>
      </c>
      <c r="E73" s="190">
        <v>86</v>
      </c>
      <c r="F73" s="191">
        <v>30</v>
      </c>
      <c r="G73" s="191">
        <f t="shared" si="1"/>
        <v>2580</v>
      </c>
      <c r="H73" s="147"/>
      <c r="I73" s="93"/>
      <c r="J73" s="172"/>
      <c r="K73" s="172"/>
      <c r="L73" s="172"/>
    </row>
    <row r="74" spans="1:12" ht="12.75" customHeight="1">
      <c r="A74" s="186" t="s">
        <v>354</v>
      </c>
      <c r="B74" s="187">
        <v>44096</v>
      </c>
      <c r="C74" s="188">
        <v>44113</v>
      </c>
      <c r="D74" s="189" t="s">
        <v>100</v>
      </c>
      <c r="E74" s="190">
        <v>92</v>
      </c>
      <c r="F74" s="191">
        <v>30</v>
      </c>
      <c r="G74" s="191">
        <f t="shared" si="1"/>
        <v>2760</v>
      </c>
      <c r="H74" s="147"/>
      <c r="I74" s="93"/>
      <c r="J74" s="172"/>
      <c r="K74" s="172"/>
      <c r="L74" s="172"/>
    </row>
    <row r="75" spans="1:12" ht="12.75" customHeight="1">
      <c r="A75" s="186" t="s">
        <v>356</v>
      </c>
      <c r="B75" s="187">
        <v>44096</v>
      </c>
      <c r="C75" s="188">
        <v>44113</v>
      </c>
      <c r="D75" s="189" t="s">
        <v>101</v>
      </c>
      <c r="E75" s="190">
        <v>25</v>
      </c>
      <c r="F75" s="191">
        <v>55</v>
      </c>
      <c r="G75" s="191">
        <f t="shared" si="1"/>
        <v>1375</v>
      </c>
      <c r="H75" s="147"/>
      <c r="I75" s="93"/>
      <c r="J75" s="172"/>
      <c r="K75" s="172"/>
      <c r="L75" s="172"/>
    </row>
    <row r="76" spans="1:12" ht="12.75" customHeight="1">
      <c r="A76" s="186" t="s">
        <v>357</v>
      </c>
      <c r="B76" s="187">
        <v>44096</v>
      </c>
      <c r="C76" s="188">
        <v>44113</v>
      </c>
      <c r="D76" s="189" t="s">
        <v>103</v>
      </c>
      <c r="E76" s="190">
        <v>2</v>
      </c>
      <c r="F76" s="191">
        <v>595</v>
      </c>
      <c r="G76" s="191">
        <f t="shared" si="1"/>
        <v>1190</v>
      </c>
      <c r="H76" s="147"/>
      <c r="I76" s="93"/>
      <c r="J76" s="172"/>
      <c r="K76" s="172"/>
      <c r="L76" s="172"/>
    </row>
    <row r="77" spans="1:12" ht="12.75" customHeight="1">
      <c r="A77" s="186" t="s">
        <v>358</v>
      </c>
      <c r="B77" s="187">
        <v>44096</v>
      </c>
      <c r="C77" s="188">
        <v>44113</v>
      </c>
      <c r="D77" s="189" t="s">
        <v>670</v>
      </c>
      <c r="E77" s="190">
        <v>6</v>
      </c>
      <c r="F77" s="191">
        <v>1095</v>
      </c>
      <c r="G77" s="191">
        <f t="shared" si="1"/>
        <v>6570</v>
      </c>
      <c r="H77" s="147"/>
      <c r="I77" s="93"/>
      <c r="J77" s="172"/>
      <c r="K77" s="172"/>
      <c r="L77" s="172"/>
    </row>
    <row r="78" spans="1:12" ht="12.75" customHeight="1">
      <c r="A78" s="186" t="s">
        <v>358</v>
      </c>
      <c r="B78" s="187">
        <v>44096</v>
      </c>
      <c r="C78" s="188">
        <v>44113</v>
      </c>
      <c r="D78" s="189" t="s">
        <v>105</v>
      </c>
      <c r="E78" s="190">
        <v>35</v>
      </c>
      <c r="F78" s="191">
        <v>15</v>
      </c>
      <c r="G78" s="191">
        <f t="shared" si="1"/>
        <v>525</v>
      </c>
      <c r="H78" s="147"/>
      <c r="I78" s="93"/>
      <c r="J78" s="172"/>
      <c r="K78" s="172"/>
      <c r="L78" s="172"/>
    </row>
    <row r="79" spans="1:12" ht="12.75" customHeight="1">
      <c r="A79" s="186" t="s">
        <v>359</v>
      </c>
      <c r="B79" s="187">
        <v>44096</v>
      </c>
      <c r="C79" s="188">
        <v>44113</v>
      </c>
      <c r="D79" s="189" t="s">
        <v>106</v>
      </c>
      <c r="E79" s="190">
        <v>6</v>
      </c>
      <c r="F79" s="191">
        <v>17</v>
      </c>
      <c r="G79" s="191">
        <f t="shared" si="1"/>
        <v>102</v>
      </c>
      <c r="H79" s="147"/>
      <c r="I79" s="93"/>
      <c r="J79" s="172"/>
      <c r="K79" s="172"/>
      <c r="L79" s="172"/>
    </row>
    <row r="80" spans="1:12" ht="12.75" customHeight="1">
      <c r="A80" s="186" t="s">
        <v>360</v>
      </c>
      <c r="B80" s="187">
        <v>44096</v>
      </c>
      <c r="C80" s="188">
        <v>44113</v>
      </c>
      <c r="D80" s="189" t="s">
        <v>107</v>
      </c>
      <c r="E80" s="190">
        <v>38</v>
      </c>
      <c r="F80" s="191">
        <v>17</v>
      </c>
      <c r="G80" s="191">
        <f t="shared" si="1"/>
        <v>646</v>
      </c>
      <c r="H80" s="147"/>
      <c r="I80" s="93"/>
      <c r="J80" s="172"/>
      <c r="K80" s="172"/>
      <c r="L80" s="172"/>
    </row>
    <row r="81" spans="1:12" ht="12.75" customHeight="1">
      <c r="A81" s="186" t="s">
        <v>361</v>
      </c>
      <c r="B81" s="187">
        <v>44096</v>
      </c>
      <c r="C81" s="188">
        <v>44113</v>
      </c>
      <c r="D81" s="189" t="s">
        <v>108</v>
      </c>
      <c r="E81" s="190">
        <v>7</v>
      </c>
      <c r="F81" s="191">
        <v>17</v>
      </c>
      <c r="G81" s="191">
        <f t="shared" si="1"/>
        <v>119</v>
      </c>
      <c r="H81" s="147"/>
      <c r="I81" s="93"/>
      <c r="J81" s="172"/>
      <c r="K81" s="172"/>
      <c r="L81" s="172"/>
    </row>
    <row r="82" spans="1:12" ht="12.75" customHeight="1">
      <c r="A82" s="186" t="s">
        <v>367</v>
      </c>
      <c r="B82" s="187">
        <v>44096</v>
      </c>
      <c r="C82" s="188">
        <v>44113</v>
      </c>
      <c r="D82" s="189" t="s">
        <v>671</v>
      </c>
      <c r="E82" s="190">
        <v>128</v>
      </c>
      <c r="F82" s="191">
        <v>15</v>
      </c>
      <c r="G82" s="191">
        <f t="shared" si="1"/>
        <v>1920</v>
      </c>
      <c r="H82" s="147"/>
      <c r="I82" s="93"/>
      <c r="J82" s="172"/>
      <c r="K82" s="172"/>
      <c r="L82" s="172"/>
    </row>
    <row r="83" spans="1:12" ht="12.75" customHeight="1">
      <c r="A83" s="186" t="s">
        <v>370</v>
      </c>
      <c r="B83" s="187">
        <v>44096</v>
      </c>
      <c r="C83" s="188">
        <v>44113</v>
      </c>
      <c r="D83" s="189" t="s">
        <v>115</v>
      </c>
      <c r="E83" s="190">
        <v>155</v>
      </c>
      <c r="F83" s="191">
        <v>175</v>
      </c>
      <c r="G83" s="191">
        <f t="shared" si="1"/>
        <v>27125</v>
      </c>
      <c r="H83" s="147"/>
      <c r="I83" s="93"/>
      <c r="J83" s="172"/>
      <c r="K83" s="172"/>
      <c r="L83" s="172"/>
    </row>
    <row r="84" spans="1:12" ht="12.75" customHeight="1">
      <c r="A84" s="186" t="s">
        <v>371</v>
      </c>
      <c r="B84" s="187">
        <v>44096</v>
      </c>
      <c r="C84" s="188">
        <v>44113</v>
      </c>
      <c r="D84" s="189" t="s">
        <v>116</v>
      </c>
      <c r="E84" s="190">
        <v>6</v>
      </c>
      <c r="F84" s="191">
        <v>280</v>
      </c>
      <c r="G84" s="191">
        <f t="shared" si="1"/>
        <v>1680</v>
      </c>
      <c r="H84" s="147"/>
      <c r="I84" s="93"/>
      <c r="J84" s="172"/>
      <c r="K84" s="172"/>
      <c r="L84" s="172"/>
    </row>
    <row r="85" spans="1:12" ht="12.75" customHeight="1">
      <c r="A85" s="186" t="s">
        <v>372</v>
      </c>
      <c r="B85" s="187">
        <v>44096</v>
      </c>
      <c r="C85" s="188">
        <v>44113</v>
      </c>
      <c r="D85" s="189" t="s">
        <v>117</v>
      </c>
      <c r="E85" s="190">
        <v>8</v>
      </c>
      <c r="F85" s="191">
        <v>500</v>
      </c>
      <c r="G85" s="191">
        <f t="shared" si="1"/>
        <v>4000</v>
      </c>
      <c r="H85" s="147"/>
      <c r="I85" s="93"/>
      <c r="J85" s="172"/>
      <c r="K85" s="172"/>
      <c r="L85" s="172"/>
    </row>
    <row r="86" spans="1:12" ht="12.75" customHeight="1">
      <c r="A86" s="186" t="s">
        <v>374</v>
      </c>
      <c r="B86" s="187">
        <v>44096</v>
      </c>
      <c r="C86" s="188">
        <v>44113</v>
      </c>
      <c r="D86" s="189" t="s">
        <v>118</v>
      </c>
      <c r="E86" s="190">
        <v>11</v>
      </c>
      <c r="F86" s="191">
        <v>500</v>
      </c>
      <c r="G86" s="191">
        <f t="shared" si="1"/>
        <v>5500</v>
      </c>
      <c r="H86" s="147"/>
      <c r="I86" s="93"/>
      <c r="J86" s="172"/>
      <c r="K86" s="172"/>
      <c r="L86" s="172"/>
    </row>
    <row r="87" spans="1:12" ht="12.75" customHeight="1">
      <c r="A87" s="186" t="s">
        <v>375</v>
      </c>
      <c r="B87" s="187">
        <v>44096</v>
      </c>
      <c r="C87" s="188">
        <v>44113</v>
      </c>
      <c r="D87" s="189" t="s">
        <v>121</v>
      </c>
      <c r="E87" s="190">
        <v>72</v>
      </c>
      <c r="F87" s="191">
        <v>37</v>
      </c>
      <c r="G87" s="191">
        <f t="shared" si="1"/>
        <v>2664</v>
      </c>
      <c r="H87" s="147"/>
      <c r="I87" s="93"/>
      <c r="J87" s="172"/>
      <c r="K87" s="172"/>
      <c r="L87" s="172"/>
    </row>
    <row r="88" spans="1:12" ht="12.75" customHeight="1">
      <c r="A88" s="186" t="s">
        <v>376</v>
      </c>
      <c r="B88" s="187">
        <v>44096</v>
      </c>
      <c r="C88" s="188">
        <v>44113</v>
      </c>
      <c r="D88" s="189" t="s">
        <v>122</v>
      </c>
      <c r="E88" s="190">
        <v>13</v>
      </c>
      <c r="F88" s="191">
        <v>15.7</v>
      </c>
      <c r="G88" s="191">
        <f t="shared" si="1"/>
        <v>204.1</v>
      </c>
      <c r="H88" s="147"/>
      <c r="I88" s="93"/>
      <c r="J88" s="172"/>
      <c r="K88" s="172"/>
      <c r="L88" s="172"/>
    </row>
    <row r="89" spans="1:12" ht="12.75" customHeight="1">
      <c r="A89" s="186" t="s">
        <v>377</v>
      </c>
      <c r="B89" s="187">
        <v>44096</v>
      </c>
      <c r="C89" s="188">
        <v>44113</v>
      </c>
      <c r="D89" s="189" t="s">
        <v>123</v>
      </c>
      <c r="E89" s="190">
        <v>13</v>
      </c>
      <c r="F89" s="191">
        <v>15.7</v>
      </c>
      <c r="G89" s="191">
        <f t="shared" si="1"/>
        <v>204.1</v>
      </c>
      <c r="H89" s="147"/>
      <c r="I89" s="93"/>
      <c r="J89" s="172"/>
      <c r="K89" s="172"/>
      <c r="L89" s="172"/>
    </row>
    <row r="90" spans="1:12" ht="12.75" customHeight="1">
      <c r="A90" s="186" t="s">
        <v>379</v>
      </c>
      <c r="B90" s="187">
        <v>44096</v>
      </c>
      <c r="C90" s="188">
        <v>44113</v>
      </c>
      <c r="D90" s="189" t="s">
        <v>124</v>
      </c>
      <c r="E90" s="190">
        <v>3</v>
      </c>
      <c r="F90" s="191">
        <v>46</v>
      </c>
      <c r="G90" s="191">
        <f t="shared" si="1"/>
        <v>138</v>
      </c>
      <c r="H90" s="147"/>
      <c r="I90" s="93"/>
      <c r="J90" s="172"/>
      <c r="K90" s="172"/>
      <c r="L90" s="172"/>
    </row>
    <row r="91" spans="1:12" ht="12.75" customHeight="1">
      <c r="A91" s="186" t="s">
        <v>380</v>
      </c>
      <c r="B91" s="187">
        <v>44096</v>
      </c>
      <c r="C91" s="188">
        <v>44113</v>
      </c>
      <c r="D91" s="189" t="s">
        <v>126</v>
      </c>
      <c r="E91" s="190">
        <v>1090</v>
      </c>
      <c r="F91" s="191">
        <v>15.7</v>
      </c>
      <c r="G91" s="191">
        <f t="shared" si="1"/>
        <v>17113</v>
      </c>
      <c r="H91" s="147"/>
      <c r="I91" s="93"/>
      <c r="J91" s="172"/>
      <c r="K91" s="172"/>
      <c r="L91" s="172"/>
    </row>
    <row r="92" spans="1:12" ht="12.75" customHeight="1">
      <c r="A92" s="186" t="s">
        <v>381</v>
      </c>
      <c r="B92" s="187">
        <v>44096</v>
      </c>
      <c r="C92" s="188">
        <v>44113</v>
      </c>
      <c r="D92" s="189" t="s">
        <v>128</v>
      </c>
      <c r="E92" s="190">
        <v>464</v>
      </c>
      <c r="F92" s="191">
        <v>2.75</v>
      </c>
      <c r="G92" s="191">
        <f t="shared" si="1"/>
        <v>1276</v>
      </c>
      <c r="H92" s="147"/>
      <c r="I92" s="93"/>
      <c r="J92" s="172"/>
      <c r="K92" s="172"/>
      <c r="L92" s="172"/>
    </row>
    <row r="93" spans="1:12" ht="12.75" customHeight="1">
      <c r="A93" s="186" t="s">
        <v>382</v>
      </c>
      <c r="B93" s="187">
        <v>44096</v>
      </c>
      <c r="C93" s="188">
        <v>44113</v>
      </c>
      <c r="D93" s="189" t="s">
        <v>130</v>
      </c>
      <c r="E93" s="190">
        <v>119</v>
      </c>
      <c r="F93" s="191">
        <v>11.98</v>
      </c>
      <c r="G93" s="191">
        <f t="shared" si="1"/>
        <v>1425.6200000000001</v>
      </c>
      <c r="H93" s="147"/>
      <c r="I93" s="93"/>
      <c r="J93" s="172"/>
      <c r="K93" s="172"/>
      <c r="L93" s="172"/>
    </row>
    <row r="94" spans="1:12" ht="12.75" customHeight="1">
      <c r="A94" s="186" t="s">
        <v>383</v>
      </c>
      <c r="B94" s="187">
        <v>44096</v>
      </c>
      <c r="C94" s="188">
        <v>44113</v>
      </c>
      <c r="D94" s="189" t="s">
        <v>131</v>
      </c>
      <c r="E94" s="190">
        <v>521</v>
      </c>
      <c r="F94" s="191">
        <v>4</v>
      </c>
      <c r="G94" s="191">
        <f t="shared" si="1"/>
        <v>2084</v>
      </c>
      <c r="H94" s="147"/>
      <c r="I94" s="93"/>
      <c r="J94" s="172"/>
      <c r="K94" s="172"/>
      <c r="L94" s="172"/>
    </row>
    <row r="95" spans="1:12" ht="12.75" customHeight="1">
      <c r="A95" s="186" t="s">
        <v>384</v>
      </c>
      <c r="B95" s="187">
        <v>44096</v>
      </c>
      <c r="C95" s="188">
        <v>44113</v>
      </c>
      <c r="D95" s="189" t="s">
        <v>132</v>
      </c>
      <c r="E95" s="190">
        <v>125</v>
      </c>
      <c r="F95" s="191">
        <v>2.75</v>
      </c>
      <c r="G95" s="191">
        <f t="shared" si="1"/>
        <v>343.75</v>
      </c>
      <c r="H95" s="147"/>
      <c r="I95" s="93"/>
      <c r="J95" s="172"/>
      <c r="K95" s="172"/>
      <c r="L95" s="172"/>
    </row>
    <row r="96" spans="1:12" ht="12.75" customHeight="1">
      <c r="A96" s="186" t="s">
        <v>385</v>
      </c>
      <c r="B96" s="187">
        <v>44096</v>
      </c>
      <c r="C96" s="188">
        <v>44113</v>
      </c>
      <c r="D96" s="189" t="s">
        <v>134</v>
      </c>
      <c r="E96" s="190">
        <v>10</v>
      </c>
      <c r="F96" s="191">
        <v>40</v>
      </c>
      <c r="G96" s="191">
        <f t="shared" si="1"/>
        <v>400</v>
      </c>
      <c r="H96" s="147"/>
      <c r="I96" s="93"/>
      <c r="J96" s="172"/>
      <c r="K96" s="172"/>
      <c r="L96" s="172"/>
    </row>
    <row r="97" spans="1:12" ht="12.75" customHeight="1">
      <c r="A97" s="186" t="s">
        <v>386</v>
      </c>
      <c r="B97" s="187">
        <v>44096</v>
      </c>
      <c r="C97" s="188">
        <v>44113</v>
      </c>
      <c r="D97" s="189" t="s">
        <v>135</v>
      </c>
      <c r="E97" s="190">
        <v>27</v>
      </c>
      <c r="F97" s="191">
        <v>199</v>
      </c>
      <c r="G97" s="191">
        <f t="shared" si="1"/>
        <v>5373</v>
      </c>
      <c r="H97" s="147"/>
      <c r="I97" s="93"/>
      <c r="J97" s="172"/>
      <c r="K97" s="172"/>
      <c r="L97" s="172"/>
    </row>
    <row r="98" spans="1:12" ht="12.75" customHeight="1">
      <c r="A98" s="186" t="s">
        <v>387</v>
      </c>
      <c r="B98" s="187">
        <v>44096</v>
      </c>
      <c r="C98" s="188">
        <v>44113</v>
      </c>
      <c r="D98" s="189" t="s">
        <v>136</v>
      </c>
      <c r="E98" s="190">
        <v>1</v>
      </c>
      <c r="F98" s="191">
        <v>94.72</v>
      </c>
      <c r="G98" s="191">
        <f t="shared" si="1"/>
        <v>94.72</v>
      </c>
      <c r="H98" s="147"/>
      <c r="I98" s="93"/>
      <c r="J98" s="172"/>
      <c r="K98" s="172"/>
      <c r="L98" s="172"/>
    </row>
    <row r="99" spans="1:12" ht="12.75" customHeight="1">
      <c r="A99" s="186" t="s">
        <v>388</v>
      </c>
      <c r="B99" s="187">
        <v>44096</v>
      </c>
      <c r="C99" s="188">
        <v>44113</v>
      </c>
      <c r="D99" s="189" t="s">
        <v>137</v>
      </c>
      <c r="E99" s="190">
        <v>14</v>
      </c>
      <c r="F99" s="191">
        <v>55</v>
      </c>
      <c r="G99" s="191">
        <f t="shared" si="1"/>
        <v>770</v>
      </c>
      <c r="H99" s="147"/>
      <c r="I99" s="93"/>
      <c r="J99" s="172"/>
      <c r="K99" s="172"/>
      <c r="L99" s="172"/>
    </row>
    <row r="100" spans="1:12" ht="12.75" customHeight="1">
      <c r="A100" s="186" t="s">
        <v>389</v>
      </c>
      <c r="B100" s="187">
        <v>44096</v>
      </c>
      <c r="C100" s="188">
        <v>44113</v>
      </c>
      <c r="D100" s="189" t="s">
        <v>138</v>
      </c>
      <c r="E100" s="190">
        <v>11</v>
      </c>
      <c r="F100" s="191">
        <v>37</v>
      </c>
      <c r="G100" s="191">
        <f t="shared" si="1"/>
        <v>407</v>
      </c>
      <c r="H100" s="147"/>
      <c r="I100" s="93"/>
      <c r="J100" s="172"/>
      <c r="K100" s="172"/>
      <c r="L100" s="172"/>
    </row>
    <row r="101" spans="1:12" ht="12.75" customHeight="1">
      <c r="A101" s="186" t="s">
        <v>390</v>
      </c>
      <c r="B101" s="187">
        <v>44096</v>
      </c>
      <c r="C101" s="188">
        <v>44113</v>
      </c>
      <c r="D101" s="189" t="s">
        <v>140</v>
      </c>
      <c r="E101" s="190">
        <v>6</v>
      </c>
      <c r="F101" s="191">
        <v>25.5</v>
      </c>
      <c r="G101" s="191">
        <f t="shared" si="1"/>
        <v>153</v>
      </c>
      <c r="H101" s="147"/>
      <c r="I101" s="93"/>
      <c r="J101" s="172"/>
      <c r="K101" s="172"/>
      <c r="L101" s="172"/>
    </row>
    <row r="102" spans="1:12" ht="12.75" customHeight="1">
      <c r="A102" s="186" t="s">
        <v>391</v>
      </c>
      <c r="B102" s="187">
        <v>44096</v>
      </c>
      <c r="C102" s="188">
        <v>44113</v>
      </c>
      <c r="D102" s="189" t="s">
        <v>141</v>
      </c>
      <c r="E102" s="190">
        <v>10</v>
      </c>
      <c r="F102" s="191">
        <v>140</v>
      </c>
      <c r="G102" s="191">
        <f t="shared" si="1"/>
        <v>1400</v>
      </c>
      <c r="H102" s="147"/>
      <c r="I102" s="93"/>
      <c r="J102" s="172"/>
      <c r="K102" s="172"/>
      <c r="L102" s="172"/>
    </row>
    <row r="103" spans="1:12" ht="12.75" customHeight="1">
      <c r="A103" s="186" t="s">
        <v>392</v>
      </c>
      <c r="B103" s="187">
        <v>44096</v>
      </c>
      <c r="C103" s="188">
        <v>44113</v>
      </c>
      <c r="D103" s="189" t="s">
        <v>142</v>
      </c>
      <c r="E103" s="190">
        <v>24</v>
      </c>
      <c r="F103" s="191">
        <v>15</v>
      </c>
      <c r="G103" s="191">
        <f t="shared" si="1"/>
        <v>360</v>
      </c>
      <c r="H103" s="147"/>
      <c r="I103" s="93"/>
      <c r="J103" s="172"/>
      <c r="K103" s="172"/>
      <c r="L103" s="172"/>
    </row>
    <row r="104" spans="1:12" ht="12.75" customHeight="1">
      <c r="A104" s="186" t="s">
        <v>396</v>
      </c>
      <c r="B104" s="187">
        <v>44096</v>
      </c>
      <c r="C104" s="188">
        <v>44113</v>
      </c>
      <c r="D104" s="189" t="s">
        <v>143</v>
      </c>
      <c r="E104" s="190">
        <v>5</v>
      </c>
      <c r="F104" s="191">
        <v>27</v>
      </c>
      <c r="G104" s="191">
        <f t="shared" si="1"/>
        <v>135</v>
      </c>
      <c r="H104" s="147"/>
      <c r="I104" s="93"/>
      <c r="J104" s="172"/>
      <c r="K104" s="172"/>
      <c r="L104" s="172"/>
    </row>
    <row r="105" spans="1:12" ht="12.75" customHeight="1">
      <c r="A105" s="186" t="s">
        <v>637</v>
      </c>
      <c r="B105" s="187">
        <v>44096</v>
      </c>
      <c r="C105" s="188">
        <v>44113</v>
      </c>
      <c r="D105" s="189" t="s">
        <v>145</v>
      </c>
      <c r="E105" s="190">
        <v>11</v>
      </c>
      <c r="F105" s="191">
        <v>7</v>
      </c>
      <c r="G105" s="191">
        <f t="shared" si="1"/>
        <v>77</v>
      </c>
      <c r="H105" s="147"/>
      <c r="I105" s="93"/>
      <c r="J105" s="172"/>
      <c r="K105" s="172"/>
      <c r="L105" s="172"/>
    </row>
    <row r="106" spans="1:12" ht="12.75" customHeight="1">
      <c r="A106" s="186" t="s">
        <v>398</v>
      </c>
      <c r="B106" s="187">
        <v>44096</v>
      </c>
      <c r="C106" s="188">
        <v>44113</v>
      </c>
      <c r="D106" s="189" t="s">
        <v>549</v>
      </c>
      <c r="E106" s="190">
        <v>0</v>
      </c>
      <c r="F106" s="191">
        <v>175</v>
      </c>
      <c r="G106" s="191">
        <f t="shared" si="1"/>
        <v>0</v>
      </c>
      <c r="H106" s="147"/>
      <c r="I106" s="93"/>
      <c r="J106" s="172"/>
      <c r="K106" s="172"/>
      <c r="L106" s="172"/>
    </row>
    <row r="107" spans="1:12" ht="12.75" customHeight="1">
      <c r="A107" s="186" t="s">
        <v>488</v>
      </c>
      <c r="B107" s="187">
        <v>44096</v>
      </c>
      <c r="C107" s="188">
        <v>44113</v>
      </c>
      <c r="D107" s="189" t="s">
        <v>672</v>
      </c>
      <c r="E107" s="190">
        <v>14</v>
      </c>
      <c r="F107" s="191">
        <v>141.6</v>
      </c>
      <c r="G107" s="191">
        <f t="shared" si="1"/>
        <v>1982.3999999999999</v>
      </c>
      <c r="H107" s="174"/>
      <c r="I107" s="93"/>
      <c r="J107" s="172"/>
      <c r="K107" s="172"/>
      <c r="L107" s="172"/>
    </row>
    <row r="108" spans="1:16" ht="12.75" customHeight="1">
      <c r="A108" s="156" t="s">
        <v>584</v>
      </c>
      <c r="B108" s="125">
        <v>44096</v>
      </c>
      <c r="C108" s="124">
        <v>44113</v>
      </c>
      <c r="D108" s="157" t="s">
        <v>657</v>
      </c>
      <c r="E108" s="142">
        <v>0</v>
      </c>
      <c r="F108" s="185">
        <v>275</v>
      </c>
      <c r="G108" s="185">
        <f aca="true" t="shared" si="2" ref="G108:G158">+E108*F108</f>
        <v>0</v>
      </c>
      <c r="H108" s="147"/>
      <c r="I108" s="133"/>
      <c r="J108" s="171"/>
      <c r="K108" s="134"/>
      <c r="L108" s="134"/>
      <c r="M108" s="26"/>
      <c r="N108" s="26"/>
      <c r="O108" s="26"/>
      <c r="P108" s="26"/>
    </row>
    <row r="109" spans="1:16" ht="12.75" customHeight="1">
      <c r="A109" s="156" t="s">
        <v>585</v>
      </c>
      <c r="B109" s="125">
        <v>44096</v>
      </c>
      <c r="C109" s="124">
        <v>44113</v>
      </c>
      <c r="D109" s="157" t="s">
        <v>658</v>
      </c>
      <c r="E109" s="142">
        <v>7</v>
      </c>
      <c r="F109" s="185">
        <v>125</v>
      </c>
      <c r="G109" s="185">
        <f t="shared" si="2"/>
        <v>875</v>
      </c>
      <c r="H109" s="147"/>
      <c r="I109" s="133"/>
      <c r="J109" s="171"/>
      <c r="K109" s="134"/>
      <c r="L109" s="134"/>
      <c r="M109" s="26"/>
      <c r="N109" s="26"/>
      <c r="O109" s="26"/>
      <c r="P109" s="26"/>
    </row>
    <row r="110" spans="1:16" ht="12.75" customHeight="1">
      <c r="A110" s="156" t="s">
        <v>683</v>
      </c>
      <c r="B110" s="125">
        <v>44096</v>
      </c>
      <c r="C110" s="124">
        <v>44113</v>
      </c>
      <c r="D110" s="157" t="s">
        <v>684</v>
      </c>
      <c r="E110" s="142">
        <v>30</v>
      </c>
      <c r="F110" s="185">
        <v>135</v>
      </c>
      <c r="G110" s="185">
        <f t="shared" si="2"/>
        <v>4050</v>
      </c>
      <c r="H110" s="147"/>
      <c r="I110" s="133"/>
      <c r="J110" s="171"/>
      <c r="K110" s="134"/>
      <c r="L110" s="134"/>
      <c r="M110" s="26"/>
      <c r="N110" s="26"/>
      <c r="O110" s="26"/>
      <c r="P110" s="26"/>
    </row>
    <row r="111" spans="1:16" ht="12.75" customHeight="1">
      <c r="A111" s="156" t="s">
        <v>400</v>
      </c>
      <c r="B111" s="125">
        <v>44096</v>
      </c>
      <c r="C111" s="124">
        <v>44113</v>
      </c>
      <c r="D111" s="157" t="s">
        <v>161</v>
      </c>
      <c r="E111" s="142">
        <v>0</v>
      </c>
      <c r="F111" s="185">
        <v>275</v>
      </c>
      <c r="G111" s="185">
        <f t="shared" si="2"/>
        <v>0</v>
      </c>
      <c r="H111" s="147"/>
      <c r="I111" s="133"/>
      <c r="J111" s="171"/>
      <c r="K111" s="134"/>
      <c r="L111" s="134"/>
      <c r="M111" s="26"/>
      <c r="N111" s="26"/>
      <c r="O111" s="26"/>
      <c r="P111" s="26"/>
    </row>
    <row r="112" spans="1:16" ht="12.75" customHeight="1">
      <c r="A112" s="156" t="s">
        <v>402</v>
      </c>
      <c r="B112" s="125">
        <v>44096</v>
      </c>
      <c r="C112" s="124">
        <v>44113</v>
      </c>
      <c r="D112" s="157" t="s">
        <v>162</v>
      </c>
      <c r="E112" s="142">
        <v>27</v>
      </c>
      <c r="F112" s="185">
        <v>285</v>
      </c>
      <c r="G112" s="185">
        <f>+E112*F112</f>
        <v>7695</v>
      </c>
      <c r="H112" s="147"/>
      <c r="I112" s="133"/>
      <c r="J112" s="171"/>
      <c r="K112" s="134"/>
      <c r="L112" s="134"/>
      <c r="M112" s="26"/>
      <c r="N112" s="26"/>
      <c r="O112" s="26"/>
      <c r="P112" s="26"/>
    </row>
    <row r="113" spans="1:16" ht="12.75" customHeight="1">
      <c r="A113" s="156" t="s">
        <v>877</v>
      </c>
      <c r="B113" s="125">
        <v>44096</v>
      </c>
      <c r="C113" s="124">
        <v>44113</v>
      </c>
      <c r="D113" s="157" t="s">
        <v>736</v>
      </c>
      <c r="E113" s="142">
        <v>49</v>
      </c>
      <c r="F113" s="185">
        <v>295</v>
      </c>
      <c r="G113" s="185">
        <f>+E113*F113</f>
        <v>14455</v>
      </c>
      <c r="H113" s="147"/>
      <c r="I113" s="133"/>
      <c r="J113" s="171"/>
      <c r="K113" s="134"/>
      <c r="L113" s="134"/>
      <c r="M113" s="26"/>
      <c r="N113" s="26"/>
      <c r="O113" s="26"/>
      <c r="P113" s="26"/>
    </row>
    <row r="114" spans="1:16" ht="12.75" customHeight="1">
      <c r="A114" s="156" t="s">
        <v>402</v>
      </c>
      <c r="B114" s="125">
        <v>44096</v>
      </c>
      <c r="C114" s="124">
        <v>44113</v>
      </c>
      <c r="D114" s="157" t="s">
        <v>163</v>
      </c>
      <c r="E114" s="142">
        <v>43</v>
      </c>
      <c r="F114" s="185">
        <v>350</v>
      </c>
      <c r="G114" s="185">
        <f t="shared" si="2"/>
        <v>15050</v>
      </c>
      <c r="H114" s="147"/>
      <c r="I114" s="133"/>
      <c r="J114" s="171"/>
      <c r="K114" s="134"/>
      <c r="L114" s="134"/>
      <c r="M114" s="26"/>
      <c r="N114" s="26"/>
      <c r="O114" s="26"/>
      <c r="P114" s="26"/>
    </row>
    <row r="115" spans="1:16" ht="12.75" customHeight="1">
      <c r="A115" s="156" t="s">
        <v>409</v>
      </c>
      <c r="B115" s="125">
        <v>44096</v>
      </c>
      <c r="C115" s="124">
        <v>44113</v>
      </c>
      <c r="D115" s="157" t="s">
        <v>164</v>
      </c>
      <c r="E115" s="142">
        <v>9</v>
      </c>
      <c r="F115" s="185">
        <v>650</v>
      </c>
      <c r="G115" s="185">
        <f t="shared" si="2"/>
        <v>5850</v>
      </c>
      <c r="H115" s="147"/>
      <c r="I115" s="133"/>
      <c r="J115" s="171"/>
      <c r="K115" s="134"/>
      <c r="L115" s="134"/>
      <c r="M115" s="26"/>
      <c r="N115" s="26"/>
      <c r="O115" s="26"/>
      <c r="P115" s="26"/>
    </row>
    <row r="116" spans="1:16" ht="12.75" customHeight="1">
      <c r="A116" s="156" t="s">
        <v>397</v>
      </c>
      <c r="B116" s="125">
        <v>44096</v>
      </c>
      <c r="C116" s="124">
        <v>44113</v>
      </c>
      <c r="D116" s="157" t="s">
        <v>158</v>
      </c>
      <c r="E116" s="142">
        <v>15</v>
      </c>
      <c r="F116" s="185">
        <v>175</v>
      </c>
      <c r="G116" s="185">
        <f t="shared" si="2"/>
        <v>2625</v>
      </c>
      <c r="H116" s="147"/>
      <c r="I116" s="133"/>
      <c r="J116" s="171"/>
      <c r="K116" s="134"/>
      <c r="L116" s="134"/>
      <c r="M116" s="26"/>
      <c r="N116" s="26"/>
      <c r="O116" s="26"/>
      <c r="P116" s="26"/>
    </row>
    <row r="117" spans="1:16" ht="12.75" customHeight="1">
      <c r="A117" s="156" t="s">
        <v>411</v>
      </c>
      <c r="B117" s="125">
        <v>44096</v>
      </c>
      <c r="C117" s="124">
        <v>44113</v>
      </c>
      <c r="D117" s="157" t="s">
        <v>166</v>
      </c>
      <c r="E117" s="142">
        <v>0</v>
      </c>
      <c r="F117" s="185">
        <v>1750</v>
      </c>
      <c r="G117" s="185">
        <f t="shared" si="2"/>
        <v>0</v>
      </c>
      <c r="H117" s="147"/>
      <c r="I117" s="133"/>
      <c r="J117" s="171"/>
      <c r="K117" s="134"/>
      <c r="L117" s="134"/>
      <c r="M117" s="26"/>
      <c r="N117" s="26"/>
      <c r="O117" s="26"/>
      <c r="P117" s="26"/>
    </row>
    <row r="118" spans="1:16" ht="12.75" customHeight="1">
      <c r="A118" s="156" t="s">
        <v>412</v>
      </c>
      <c r="B118" s="125">
        <v>44096</v>
      </c>
      <c r="C118" s="124">
        <v>44113</v>
      </c>
      <c r="D118" s="157" t="s">
        <v>167</v>
      </c>
      <c r="E118" s="161">
        <v>2</v>
      </c>
      <c r="F118" s="185">
        <v>800</v>
      </c>
      <c r="G118" s="185">
        <f t="shared" si="2"/>
        <v>1600</v>
      </c>
      <c r="H118" s="147"/>
      <c r="I118" s="133"/>
      <c r="J118" s="171"/>
      <c r="K118" s="134"/>
      <c r="L118" s="134"/>
      <c r="M118" s="26"/>
      <c r="N118" s="26"/>
      <c r="O118" s="26"/>
      <c r="P118" s="26"/>
    </row>
    <row r="119" spans="1:16" ht="12.75" customHeight="1">
      <c r="A119" s="156" t="s">
        <v>414</v>
      </c>
      <c r="B119" s="125">
        <v>44096</v>
      </c>
      <c r="C119" s="124">
        <v>44113</v>
      </c>
      <c r="D119" s="157" t="s">
        <v>169</v>
      </c>
      <c r="E119" s="161">
        <v>0</v>
      </c>
      <c r="F119" s="185">
        <v>750</v>
      </c>
      <c r="G119" s="185">
        <f t="shared" si="2"/>
        <v>0</v>
      </c>
      <c r="H119" s="147"/>
      <c r="I119" s="133"/>
      <c r="J119" s="171"/>
      <c r="K119" s="134"/>
      <c r="L119" s="134"/>
      <c r="M119" s="26"/>
      <c r="N119" s="26"/>
      <c r="O119" s="26"/>
      <c r="P119" s="26"/>
    </row>
    <row r="120" spans="1:16" ht="12.75" customHeight="1">
      <c r="A120" s="156" t="s">
        <v>415</v>
      </c>
      <c r="B120" s="125">
        <v>44096</v>
      </c>
      <c r="C120" s="124">
        <v>44113</v>
      </c>
      <c r="D120" s="157" t="s">
        <v>170</v>
      </c>
      <c r="E120" s="161">
        <v>1</v>
      </c>
      <c r="F120" s="185">
        <v>950</v>
      </c>
      <c r="G120" s="185">
        <f t="shared" si="2"/>
        <v>950</v>
      </c>
      <c r="H120" s="147"/>
      <c r="I120" s="133"/>
      <c r="J120" s="171"/>
      <c r="K120" s="134"/>
      <c r="L120" s="134"/>
      <c r="M120" s="26"/>
      <c r="N120" s="26"/>
      <c r="O120" s="26"/>
      <c r="P120" s="26"/>
    </row>
    <row r="121" spans="1:16" ht="12.75" customHeight="1">
      <c r="A121" s="156" t="s">
        <v>416</v>
      </c>
      <c r="B121" s="125">
        <v>44096</v>
      </c>
      <c r="C121" s="124">
        <v>44113</v>
      </c>
      <c r="D121" s="157" t="s">
        <v>171</v>
      </c>
      <c r="E121" s="161">
        <v>2</v>
      </c>
      <c r="F121" s="185">
        <v>2750</v>
      </c>
      <c r="G121" s="185">
        <f t="shared" si="2"/>
        <v>5500</v>
      </c>
      <c r="H121" s="147"/>
      <c r="I121" s="133"/>
      <c r="J121" s="171"/>
      <c r="K121" s="134"/>
      <c r="L121" s="134"/>
      <c r="M121" s="26"/>
      <c r="N121" s="26"/>
      <c r="O121" s="26"/>
      <c r="P121" s="26"/>
    </row>
    <row r="122" spans="1:16" ht="12.75" customHeight="1">
      <c r="A122" s="156" t="s">
        <v>737</v>
      </c>
      <c r="B122" s="125">
        <v>44096</v>
      </c>
      <c r="C122" s="124">
        <v>44113</v>
      </c>
      <c r="D122" s="157" t="s">
        <v>172</v>
      </c>
      <c r="E122" s="161">
        <v>0</v>
      </c>
      <c r="F122" s="185">
        <v>175</v>
      </c>
      <c r="G122" s="185">
        <f t="shared" si="2"/>
        <v>0</v>
      </c>
      <c r="H122" s="147"/>
      <c r="I122" s="133"/>
      <c r="J122" s="171"/>
      <c r="K122" s="134"/>
      <c r="L122" s="134"/>
      <c r="M122" s="26"/>
      <c r="N122" s="26"/>
      <c r="O122" s="26"/>
      <c r="P122" s="26"/>
    </row>
    <row r="123" spans="1:16" ht="12.75" customHeight="1">
      <c r="A123" s="156" t="s">
        <v>872</v>
      </c>
      <c r="B123" s="125">
        <v>44096</v>
      </c>
      <c r="C123" s="124">
        <v>44113</v>
      </c>
      <c r="D123" s="109" t="s">
        <v>867</v>
      </c>
      <c r="E123" s="161">
        <v>5</v>
      </c>
      <c r="F123" s="185">
        <v>125</v>
      </c>
      <c r="G123" s="185">
        <f t="shared" si="2"/>
        <v>625</v>
      </c>
      <c r="H123" s="147"/>
      <c r="I123" s="133"/>
      <c r="J123" s="171"/>
      <c r="K123" s="134"/>
      <c r="L123" s="134"/>
      <c r="M123" s="26"/>
      <c r="N123" s="26"/>
      <c r="O123" s="26"/>
      <c r="P123" s="26"/>
    </row>
    <row r="124" spans="1:16" ht="12.75" customHeight="1">
      <c r="A124" s="156" t="s">
        <v>873</v>
      </c>
      <c r="B124" s="125">
        <v>44096</v>
      </c>
      <c r="C124" s="124">
        <v>44113</v>
      </c>
      <c r="D124" s="109" t="s">
        <v>868</v>
      </c>
      <c r="E124" s="161">
        <v>6</v>
      </c>
      <c r="F124" s="185">
        <v>125</v>
      </c>
      <c r="G124" s="185">
        <f t="shared" si="2"/>
        <v>750</v>
      </c>
      <c r="H124" s="147"/>
      <c r="I124" s="133"/>
      <c r="J124" s="171"/>
      <c r="K124" s="134"/>
      <c r="L124" s="134"/>
      <c r="M124" s="26"/>
      <c r="N124" s="26"/>
      <c r="O124" s="26"/>
      <c r="P124" s="26"/>
    </row>
    <row r="125" spans="1:16" ht="12.75" customHeight="1">
      <c r="A125" s="156" t="s">
        <v>874</v>
      </c>
      <c r="B125" s="125">
        <v>44096</v>
      </c>
      <c r="C125" s="124">
        <v>44113</v>
      </c>
      <c r="D125" s="109" t="s">
        <v>869</v>
      </c>
      <c r="E125" s="161">
        <v>8</v>
      </c>
      <c r="F125" s="185">
        <v>350</v>
      </c>
      <c r="G125" s="185">
        <f t="shared" si="2"/>
        <v>2800</v>
      </c>
      <c r="H125" s="147"/>
      <c r="I125" s="133"/>
      <c r="J125" s="171"/>
      <c r="K125" s="134"/>
      <c r="L125" s="134"/>
      <c r="M125" s="26"/>
      <c r="N125" s="26"/>
      <c r="O125" s="26"/>
      <c r="P125" s="26"/>
    </row>
    <row r="126" spans="1:16" ht="12.75" customHeight="1">
      <c r="A126" s="156" t="s">
        <v>875</v>
      </c>
      <c r="B126" s="125">
        <v>44096</v>
      </c>
      <c r="C126" s="124">
        <v>44113</v>
      </c>
      <c r="D126" s="109" t="s">
        <v>870</v>
      </c>
      <c r="E126" s="161">
        <v>10</v>
      </c>
      <c r="F126" s="185">
        <v>150</v>
      </c>
      <c r="G126" s="185">
        <f t="shared" si="2"/>
        <v>1500</v>
      </c>
      <c r="H126" s="147"/>
      <c r="I126" s="133"/>
      <c r="J126" s="171"/>
      <c r="K126" s="134"/>
      <c r="L126" s="134"/>
      <c r="M126" s="26"/>
      <c r="N126" s="26"/>
      <c r="O126" s="26"/>
      <c r="P126" s="26"/>
    </row>
    <row r="127" spans="1:16" ht="12.75" customHeight="1">
      <c r="A127" s="156" t="s">
        <v>418</v>
      </c>
      <c r="B127" s="125">
        <v>44096</v>
      </c>
      <c r="C127" s="124">
        <v>44113</v>
      </c>
      <c r="D127" s="109" t="s">
        <v>738</v>
      </c>
      <c r="E127" s="161">
        <v>2</v>
      </c>
      <c r="F127" s="185">
        <v>1125</v>
      </c>
      <c r="G127" s="185">
        <f t="shared" si="2"/>
        <v>2250</v>
      </c>
      <c r="H127" s="147"/>
      <c r="I127" s="133"/>
      <c r="J127" s="171"/>
      <c r="K127" s="134"/>
      <c r="L127" s="134"/>
      <c r="M127" s="26"/>
      <c r="N127" s="26"/>
      <c r="O127" s="26"/>
      <c r="P127" s="26"/>
    </row>
    <row r="128" spans="1:16" ht="12.75" customHeight="1">
      <c r="A128" s="156" t="s">
        <v>418</v>
      </c>
      <c r="B128" s="125">
        <v>44096</v>
      </c>
      <c r="C128" s="124">
        <v>44144</v>
      </c>
      <c r="D128" s="109" t="s">
        <v>623</v>
      </c>
      <c r="E128" s="184">
        <v>2</v>
      </c>
      <c r="F128" s="185">
        <v>4500</v>
      </c>
      <c r="G128" s="185">
        <f t="shared" si="2"/>
        <v>9000</v>
      </c>
      <c r="H128" s="147"/>
      <c r="I128" s="133"/>
      <c r="J128" s="171"/>
      <c r="K128" s="134"/>
      <c r="L128" s="134"/>
      <c r="M128" s="26"/>
      <c r="N128" s="26"/>
      <c r="O128" s="26"/>
      <c r="P128" s="26"/>
    </row>
    <row r="129" spans="1:16" ht="12.75" customHeight="1">
      <c r="A129" s="156" t="s">
        <v>422</v>
      </c>
      <c r="B129" s="125">
        <v>44096</v>
      </c>
      <c r="C129" s="124">
        <v>44144</v>
      </c>
      <c r="D129" s="157" t="s">
        <v>774</v>
      </c>
      <c r="E129" s="142">
        <v>60</v>
      </c>
      <c r="F129" s="185">
        <v>75</v>
      </c>
      <c r="G129" s="185">
        <f t="shared" si="2"/>
        <v>4500</v>
      </c>
      <c r="H129" s="147"/>
      <c r="I129" s="133"/>
      <c r="J129" s="171"/>
      <c r="K129" s="134"/>
      <c r="L129" s="134"/>
      <c r="M129" s="26"/>
      <c r="N129" s="26"/>
      <c r="O129" s="26"/>
      <c r="P129" s="26"/>
    </row>
    <row r="130" spans="1:16" ht="12.75" customHeight="1">
      <c r="A130" s="156" t="s">
        <v>423</v>
      </c>
      <c r="B130" s="125">
        <v>44096</v>
      </c>
      <c r="C130" s="124">
        <v>44144</v>
      </c>
      <c r="D130" s="157" t="s">
        <v>178</v>
      </c>
      <c r="E130" s="142">
        <v>17</v>
      </c>
      <c r="F130" s="185">
        <v>155</v>
      </c>
      <c r="G130" s="185">
        <f t="shared" si="2"/>
        <v>2635</v>
      </c>
      <c r="H130" s="147"/>
      <c r="I130" s="133"/>
      <c r="J130" s="171"/>
      <c r="K130" s="134"/>
      <c r="L130" s="134"/>
      <c r="M130" s="26"/>
      <c r="N130" s="26"/>
      <c r="O130" s="26"/>
      <c r="P130" s="26"/>
    </row>
    <row r="131" spans="1:16" ht="12.75" customHeight="1">
      <c r="A131" s="156" t="s">
        <v>424</v>
      </c>
      <c r="B131" s="125">
        <v>44096</v>
      </c>
      <c r="C131" s="124">
        <v>44144</v>
      </c>
      <c r="D131" s="157" t="s">
        <v>775</v>
      </c>
      <c r="E131" s="142">
        <v>0</v>
      </c>
      <c r="F131" s="185">
        <v>125</v>
      </c>
      <c r="G131" s="185">
        <f t="shared" si="2"/>
        <v>0</v>
      </c>
      <c r="H131" s="147"/>
      <c r="I131" s="133"/>
      <c r="J131" s="171"/>
      <c r="K131" s="134"/>
      <c r="L131" s="134"/>
      <c r="M131" s="26"/>
      <c r="N131" s="26"/>
      <c r="O131" s="26"/>
      <c r="P131" s="26"/>
    </row>
    <row r="132" spans="1:16" ht="12.75" customHeight="1">
      <c r="A132" s="156" t="s">
        <v>425</v>
      </c>
      <c r="B132" s="125">
        <v>44096</v>
      </c>
      <c r="C132" s="124">
        <v>44144</v>
      </c>
      <c r="D132" s="157" t="s">
        <v>776</v>
      </c>
      <c r="E132" s="142">
        <v>5</v>
      </c>
      <c r="F132" s="185">
        <v>150</v>
      </c>
      <c r="G132" s="185">
        <f t="shared" si="2"/>
        <v>750</v>
      </c>
      <c r="H132" s="147"/>
      <c r="I132" s="133"/>
      <c r="J132" s="171"/>
      <c r="K132" s="134"/>
      <c r="L132" s="134"/>
      <c r="M132" s="26"/>
      <c r="N132" s="26"/>
      <c r="O132" s="26"/>
      <c r="P132" s="26"/>
    </row>
    <row r="133" spans="1:16" ht="12.75" customHeight="1">
      <c r="A133" s="156" t="s">
        <v>426</v>
      </c>
      <c r="B133" s="125">
        <v>44096</v>
      </c>
      <c r="C133" s="124">
        <v>44144</v>
      </c>
      <c r="D133" s="157" t="s">
        <v>777</v>
      </c>
      <c r="E133" s="142">
        <v>0</v>
      </c>
      <c r="F133" s="185">
        <v>150</v>
      </c>
      <c r="G133" s="185">
        <f t="shared" si="2"/>
        <v>0</v>
      </c>
      <c r="H133" s="147"/>
      <c r="I133" s="133"/>
      <c r="J133" s="171"/>
      <c r="K133" s="134"/>
      <c r="L133" s="134"/>
      <c r="M133" s="26"/>
      <c r="N133" s="26"/>
      <c r="O133" s="26"/>
      <c r="P133" s="26"/>
    </row>
    <row r="134" spans="1:16" ht="12.75" customHeight="1">
      <c r="A134" s="156" t="s">
        <v>427</v>
      </c>
      <c r="B134" s="125">
        <v>44096</v>
      </c>
      <c r="C134" s="124">
        <v>44144</v>
      </c>
      <c r="D134" s="157" t="s">
        <v>673</v>
      </c>
      <c r="E134" s="142">
        <v>3</v>
      </c>
      <c r="F134" s="185">
        <v>275</v>
      </c>
      <c r="G134" s="185">
        <f t="shared" si="2"/>
        <v>825</v>
      </c>
      <c r="H134" s="147"/>
      <c r="I134" s="133"/>
      <c r="J134" s="171"/>
      <c r="K134" s="134"/>
      <c r="L134" s="134"/>
      <c r="M134" s="26"/>
      <c r="N134" s="26"/>
      <c r="O134" s="26"/>
      <c r="P134" s="26"/>
    </row>
    <row r="135" spans="1:16" ht="12.75" customHeight="1">
      <c r="A135" s="156" t="s">
        <v>429</v>
      </c>
      <c r="B135" s="125">
        <v>44096</v>
      </c>
      <c r="C135" s="124">
        <v>44144</v>
      </c>
      <c r="D135" s="157" t="s">
        <v>184</v>
      </c>
      <c r="E135" s="142">
        <v>6</v>
      </c>
      <c r="F135" s="185">
        <v>2500</v>
      </c>
      <c r="G135" s="185">
        <f t="shared" si="2"/>
        <v>15000</v>
      </c>
      <c r="H135" s="147"/>
      <c r="I135" s="133"/>
      <c r="J135" s="171"/>
      <c r="K135" s="134"/>
      <c r="L135" s="134"/>
      <c r="M135" s="26"/>
      <c r="N135" s="26"/>
      <c r="O135" s="26"/>
      <c r="P135" s="26"/>
    </row>
    <row r="136" spans="1:16" ht="12.75" customHeight="1">
      <c r="A136" s="156" t="s">
        <v>430</v>
      </c>
      <c r="B136" s="125">
        <v>44096</v>
      </c>
      <c r="C136" s="124">
        <v>44144</v>
      </c>
      <c r="D136" s="157" t="s">
        <v>185</v>
      </c>
      <c r="E136" s="142">
        <v>4</v>
      </c>
      <c r="F136" s="185">
        <v>355</v>
      </c>
      <c r="G136" s="185">
        <f t="shared" si="2"/>
        <v>1420</v>
      </c>
      <c r="H136" s="147"/>
      <c r="I136" s="133"/>
      <c r="J136" s="171"/>
      <c r="K136" s="134"/>
      <c r="L136" s="134"/>
      <c r="M136" s="26"/>
      <c r="N136" s="26"/>
      <c r="O136" s="26"/>
      <c r="P136" s="26"/>
    </row>
    <row r="137" spans="1:16" ht="12.75" customHeight="1">
      <c r="A137" s="156" t="s">
        <v>431</v>
      </c>
      <c r="B137" s="125">
        <v>44096</v>
      </c>
      <c r="C137" s="124">
        <v>44144</v>
      </c>
      <c r="D137" s="157" t="s">
        <v>186</v>
      </c>
      <c r="E137" s="142">
        <v>3</v>
      </c>
      <c r="F137" s="185">
        <v>200</v>
      </c>
      <c r="G137" s="185">
        <f t="shared" si="2"/>
        <v>600</v>
      </c>
      <c r="H137" s="147"/>
      <c r="I137" s="133"/>
      <c r="J137" s="171"/>
      <c r="K137" s="134"/>
      <c r="L137" s="134"/>
      <c r="M137" s="26"/>
      <c r="N137" s="26"/>
      <c r="O137" s="26"/>
      <c r="P137" s="26"/>
    </row>
    <row r="138" spans="1:16" ht="12.75" customHeight="1">
      <c r="A138" s="156" t="s">
        <v>432</v>
      </c>
      <c r="B138" s="125">
        <v>44096</v>
      </c>
      <c r="C138" s="124">
        <v>44144</v>
      </c>
      <c r="D138" s="157" t="s">
        <v>187</v>
      </c>
      <c r="E138" s="142">
        <v>2</v>
      </c>
      <c r="F138" s="185">
        <v>200</v>
      </c>
      <c r="G138" s="185">
        <f t="shared" si="2"/>
        <v>400</v>
      </c>
      <c r="H138" s="147"/>
      <c r="I138" s="133"/>
      <c r="J138" s="171"/>
      <c r="K138" s="134"/>
      <c r="L138" s="134"/>
      <c r="M138" s="26"/>
      <c r="N138" s="26"/>
      <c r="O138" s="26"/>
      <c r="P138" s="26"/>
    </row>
    <row r="139" spans="1:16" ht="12.75" customHeight="1">
      <c r="A139" s="156" t="s">
        <v>433</v>
      </c>
      <c r="B139" s="125">
        <v>44096</v>
      </c>
      <c r="C139" s="124">
        <v>44144</v>
      </c>
      <c r="D139" s="157" t="s">
        <v>188</v>
      </c>
      <c r="E139" s="142">
        <v>5</v>
      </c>
      <c r="F139" s="185">
        <v>200</v>
      </c>
      <c r="G139" s="185">
        <f t="shared" si="2"/>
        <v>1000</v>
      </c>
      <c r="H139" s="147"/>
      <c r="I139" s="133"/>
      <c r="J139" s="171"/>
      <c r="K139" s="134"/>
      <c r="L139" s="134"/>
      <c r="M139" s="26"/>
      <c r="N139" s="26"/>
      <c r="O139" s="26"/>
      <c r="P139" s="26"/>
    </row>
    <row r="140" spans="1:16" ht="12.75" customHeight="1">
      <c r="A140" s="156" t="s">
        <v>478</v>
      </c>
      <c r="B140" s="125">
        <v>44096</v>
      </c>
      <c r="C140" s="124">
        <v>44144</v>
      </c>
      <c r="D140" s="157" t="s">
        <v>233</v>
      </c>
      <c r="E140" s="142">
        <v>1</v>
      </c>
      <c r="F140" s="185">
        <v>185</v>
      </c>
      <c r="G140" s="185">
        <f t="shared" si="2"/>
        <v>185</v>
      </c>
      <c r="H140" s="147"/>
      <c r="I140" s="133"/>
      <c r="J140" s="171"/>
      <c r="K140" s="134"/>
      <c r="L140" s="134"/>
      <c r="M140" s="26"/>
      <c r="N140" s="26"/>
      <c r="O140" s="26"/>
      <c r="P140" s="26"/>
    </row>
    <row r="141" spans="1:16" ht="12.75" customHeight="1">
      <c r="A141" s="156" t="s">
        <v>479</v>
      </c>
      <c r="B141" s="125">
        <v>44096</v>
      </c>
      <c r="C141" s="124">
        <v>44144</v>
      </c>
      <c r="D141" s="157" t="s">
        <v>871</v>
      </c>
      <c r="E141" s="142">
        <v>0</v>
      </c>
      <c r="F141" s="185">
        <v>950</v>
      </c>
      <c r="G141" s="185">
        <f t="shared" si="2"/>
        <v>0</v>
      </c>
      <c r="H141" s="147"/>
      <c r="I141" s="133"/>
      <c r="J141" s="171"/>
      <c r="K141" s="134"/>
      <c r="L141" s="134"/>
      <c r="M141" s="26"/>
      <c r="N141" s="26"/>
      <c r="O141" s="26"/>
      <c r="P141" s="26"/>
    </row>
    <row r="142" spans="1:16" ht="12.75" customHeight="1">
      <c r="A142" s="156" t="s">
        <v>480</v>
      </c>
      <c r="B142" s="125">
        <v>43912</v>
      </c>
      <c r="C142" s="124">
        <v>44509</v>
      </c>
      <c r="D142" s="157" t="s">
        <v>779</v>
      </c>
      <c r="E142" s="142">
        <v>8</v>
      </c>
      <c r="F142" s="185">
        <v>2650</v>
      </c>
      <c r="G142" s="185">
        <f t="shared" si="2"/>
        <v>21200</v>
      </c>
      <c r="H142" s="147"/>
      <c r="I142" s="133"/>
      <c r="J142" s="171"/>
      <c r="K142" s="134"/>
      <c r="L142" s="134"/>
      <c r="M142" s="26"/>
      <c r="N142" s="26"/>
      <c r="O142" s="26"/>
      <c r="P142" s="26"/>
    </row>
    <row r="143" spans="1:16" ht="12.75" customHeight="1">
      <c r="A143" s="156" t="s">
        <v>481</v>
      </c>
      <c r="B143" s="125">
        <v>44096</v>
      </c>
      <c r="C143" s="124">
        <v>44144</v>
      </c>
      <c r="D143" s="157" t="s">
        <v>235</v>
      </c>
      <c r="E143" s="142">
        <v>2</v>
      </c>
      <c r="F143" s="185">
        <v>150</v>
      </c>
      <c r="G143" s="185">
        <f t="shared" si="2"/>
        <v>300</v>
      </c>
      <c r="H143" s="147"/>
      <c r="I143" s="133"/>
      <c r="J143" s="171"/>
      <c r="K143" s="134"/>
      <c r="L143" s="134"/>
      <c r="M143" s="26"/>
      <c r="N143" s="26"/>
      <c r="O143" s="26"/>
      <c r="P143" s="26"/>
    </row>
    <row r="144" spans="1:16" ht="12.75" customHeight="1">
      <c r="A144" s="156" t="s">
        <v>482</v>
      </c>
      <c r="B144" s="125">
        <v>44096</v>
      </c>
      <c r="C144" s="124">
        <v>44144</v>
      </c>
      <c r="D144" s="157" t="s">
        <v>237</v>
      </c>
      <c r="E144" s="142">
        <v>3</v>
      </c>
      <c r="F144" s="185">
        <v>350</v>
      </c>
      <c r="G144" s="185">
        <f t="shared" si="2"/>
        <v>1050</v>
      </c>
      <c r="H144" s="147"/>
      <c r="I144" s="133"/>
      <c r="J144" s="171"/>
      <c r="K144" s="134"/>
      <c r="L144" s="134"/>
      <c r="M144" s="26"/>
      <c r="N144" s="26"/>
      <c r="O144" s="26"/>
      <c r="P144" s="26"/>
    </row>
    <row r="145" spans="1:16" ht="12.75" customHeight="1">
      <c r="A145" s="156" t="s">
        <v>483</v>
      </c>
      <c r="B145" s="125">
        <v>44096</v>
      </c>
      <c r="C145" s="124">
        <v>44144</v>
      </c>
      <c r="D145" s="157" t="s">
        <v>238</v>
      </c>
      <c r="E145" s="142">
        <v>23</v>
      </c>
      <c r="F145" s="185">
        <v>750</v>
      </c>
      <c r="G145" s="185">
        <f t="shared" si="2"/>
        <v>17250</v>
      </c>
      <c r="H145" s="147"/>
      <c r="I145" s="133"/>
      <c r="J145" s="171"/>
      <c r="K145" s="134"/>
      <c r="L145" s="134"/>
      <c r="M145" s="26"/>
      <c r="N145" s="26"/>
      <c r="O145" s="26"/>
      <c r="P145" s="26"/>
    </row>
    <row r="146" spans="1:16" ht="12.75" customHeight="1">
      <c r="A146" s="156" t="s">
        <v>484</v>
      </c>
      <c r="B146" s="125">
        <v>44096</v>
      </c>
      <c r="C146" s="124">
        <v>44144</v>
      </c>
      <c r="D146" s="157" t="s">
        <v>239</v>
      </c>
      <c r="E146" s="142">
        <v>0</v>
      </c>
      <c r="F146" s="185">
        <v>135</v>
      </c>
      <c r="G146" s="185">
        <f t="shared" si="2"/>
        <v>0</v>
      </c>
      <c r="H146" s="147"/>
      <c r="I146" s="133"/>
      <c r="J146" s="171"/>
      <c r="K146" s="134"/>
      <c r="L146" s="134"/>
      <c r="M146" s="26"/>
      <c r="N146" s="26"/>
      <c r="O146" s="26"/>
      <c r="P146" s="26"/>
    </row>
    <row r="147" spans="1:16" ht="12.75" customHeight="1">
      <c r="A147" s="156" t="s">
        <v>485</v>
      </c>
      <c r="B147" s="125">
        <v>44096</v>
      </c>
      <c r="C147" s="124">
        <v>44144</v>
      </c>
      <c r="D147" s="157" t="s">
        <v>654</v>
      </c>
      <c r="E147" s="142">
        <v>7</v>
      </c>
      <c r="F147" s="185">
        <v>195</v>
      </c>
      <c r="G147" s="185">
        <f t="shared" si="2"/>
        <v>1365</v>
      </c>
      <c r="H147" s="147"/>
      <c r="I147" s="133"/>
      <c r="J147" s="171"/>
      <c r="K147" s="134"/>
      <c r="L147" s="134"/>
      <c r="M147" s="26"/>
      <c r="N147" s="26"/>
      <c r="O147" s="26"/>
      <c r="P147" s="26"/>
    </row>
    <row r="148" spans="1:16" ht="12.75" customHeight="1">
      <c r="A148" s="156" t="s">
        <v>486</v>
      </c>
      <c r="B148" s="125">
        <v>44096</v>
      </c>
      <c r="C148" s="124">
        <v>44144</v>
      </c>
      <c r="D148" s="157" t="s">
        <v>625</v>
      </c>
      <c r="E148" s="142">
        <v>2</v>
      </c>
      <c r="F148" s="185">
        <v>650</v>
      </c>
      <c r="G148" s="185">
        <f t="shared" si="2"/>
        <v>1300</v>
      </c>
      <c r="H148" s="147"/>
      <c r="I148" s="133"/>
      <c r="J148" s="171"/>
      <c r="K148" s="134"/>
      <c r="L148" s="134"/>
      <c r="M148" s="26"/>
      <c r="N148" s="26"/>
      <c r="O148" s="26"/>
      <c r="P148" s="26"/>
    </row>
    <row r="149" spans="1:16" ht="12.75" customHeight="1">
      <c r="A149" s="156" t="s">
        <v>866</v>
      </c>
      <c r="B149" s="125">
        <v>44096</v>
      </c>
      <c r="C149" s="124">
        <v>44144</v>
      </c>
      <c r="D149" s="157" t="s">
        <v>626</v>
      </c>
      <c r="E149" s="142">
        <v>28</v>
      </c>
      <c r="F149" s="185">
        <v>350</v>
      </c>
      <c r="G149" s="185">
        <f t="shared" si="2"/>
        <v>9800</v>
      </c>
      <c r="H149" s="147"/>
      <c r="I149" s="133"/>
      <c r="J149" s="171"/>
      <c r="K149" s="134"/>
      <c r="L149" s="134"/>
      <c r="M149" s="26"/>
      <c r="N149" s="26"/>
      <c r="O149" s="26"/>
      <c r="P149" s="26"/>
    </row>
    <row r="150" spans="1:16" ht="12.75" customHeight="1">
      <c r="A150" s="156" t="s">
        <v>488</v>
      </c>
      <c r="B150" s="125">
        <v>44096</v>
      </c>
      <c r="C150" s="124">
        <v>44144</v>
      </c>
      <c r="D150" s="157" t="s">
        <v>892</v>
      </c>
      <c r="E150" s="142">
        <v>8</v>
      </c>
      <c r="F150" s="185">
        <v>135</v>
      </c>
      <c r="G150" s="185">
        <f t="shared" si="2"/>
        <v>1080</v>
      </c>
      <c r="H150" s="147"/>
      <c r="I150" s="133"/>
      <c r="J150" s="171"/>
      <c r="K150" s="134"/>
      <c r="L150" s="134"/>
      <c r="M150" s="26"/>
      <c r="N150" s="26"/>
      <c r="O150" s="26"/>
      <c r="P150" s="26"/>
    </row>
    <row r="151" spans="1:16" ht="12.75" customHeight="1">
      <c r="A151" s="156" t="s">
        <v>488</v>
      </c>
      <c r="B151" s="125">
        <v>44096</v>
      </c>
      <c r="C151" s="124">
        <v>44144</v>
      </c>
      <c r="D151" s="157" t="s">
        <v>638</v>
      </c>
      <c r="E151" s="142">
        <v>4</v>
      </c>
      <c r="F151" s="185">
        <v>2500</v>
      </c>
      <c r="G151" s="185">
        <f t="shared" si="2"/>
        <v>10000</v>
      </c>
      <c r="H151" s="147"/>
      <c r="I151" s="133"/>
      <c r="J151" s="171"/>
      <c r="K151" s="134"/>
      <c r="L151" s="134"/>
      <c r="M151" s="26"/>
      <c r="N151" s="26"/>
      <c r="O151" s="26"/>
      <c r="P151" s="26"/>
    </row>
    <row r="152" spans="1:16" ht="12.75" customHeight="1">
      <c r="A152" s="156" t="s">
        <v>489</v>
      </c>
      <c r="B152" s="125">
        <v>44096</v>
      </c>
      <c r="C152" s="124">
        <v>44144</v>
      </c>
      <c r="D152" s="157" t="s">
        <v>630</v>
      </c>
      <c r="E152" s="142">
        <v>2</v>
      </c>
      <c r="F152" s="185">
        <v>8500</v>
      </c>
      <c r="G152" s="185">
        <f t="shared" si="2"/>
        <v>17000</v>
      </c>
      <c r="H152" s="147"/>
      <c r="I152" s="133"/>
      <c r="J152" s="171"/>
      <c r="K152" s="134"/>
      <c r="L152" s="134"/>
      <c r="M152" s="26"/>
      <c r="N152" s="26"/>
      <c r="O152" s="26"/>
      <c r="P152" s="26"/>
    </row>
    <row r="153" spans="1:16" ht="12.75" customHeight="1">
      <c r="A153" s="156" t="s">
        <v>490</v>
      </c>
      <c r="B153" s="125">
        <v>44096</v>
      </c>
      <c r="C153" s="124">
        <v>44144</v>
      </c>
      <c r="D153" s="157" t="s">
        <v>641</v>
      </c>
      <c r="E153" s="142">
        <v>6</v>
      </c>
      <c r="F153" s="185">
        <v>850</v>
      </c>
      <c r="G153" s="185">
        <f t="shared" si="2"/>
        <v>5100</v>
      </c>
      <c r="H153" s="147"/>
      <c r="I153" s="133"/>
      <c r="J153" s="171"/>
      <c r="K153" s="134"/>
      <c r="L153" s="134"/>
      <c r="M153" s="26"/>
      <c r="N153" s="26"/>
      <c r="O153" s="26"/>
      <c r="P153" s="26"/>
    </row>
    <row r="154" spans="1:16" ht="12.75" customHeight="1">
      <c r="A154" s="156" t="s">
        <v>491</v>
      </c>
      <c r="B154" s="125">
        <v>44096</v>
      </c>
      <c r="C154" s="124">
        <v>44144</v>
      </c>
      <c r="D154" s="157" t="s">
        <v>889</v>
      </c>
      <c r="E154" s="142">
        <v>4</v>
      </c>
      <c r="F154" s="185">
        <v>950</v>
      </c>
      <c r="G154" s="185">
        <f t="shared" si="2"/>
        <v>3800</v>
      </c>
      <c r="H154" s="147"/>
      <c r="I154" s="133"/>
      <c r="J154" s="171"/>
      <c r="K154" s="134"/>
      <c r="L154" s="134"/>
      <c r="M154" s="26"/>
      <c r="N154" s="26"/>
      <c r="O154" s="26"/>
      <c r="P154" s="26"/>
    </row>
    <row r="155" spans="1:16" ht="12.75" customHeight="1">
      <c r="A155" s="156" t="s">
        <v>492</v>
      </c>
      <c r="B155" s="125">
        <v>44096</v>
      </c>
      <c r="C155" s="124">
        <v>44144</v>
      </c>
      <c r="D155" s="157" t="s">
        <v>182</v>
      </c>
      <c r="E155" s="142">
        <v>13</v>
      </c>
      <c r="F155" s="185">
        <v>250</v>
      </c>
      <c r="G155" s="185">
        <f t="shared" si="2"/>
        <v>3250</v>
      </c>
      <c r="H155" s="147"/>
      <c r="I155" s="133"/>
      <c r="J155" s="171"/>
      <c r="K155" s="134"/>
      <c r="L155" s="134"/>
      <c r="M155" s="26"/>
      <c r="N155" s="26"/>
      <c r="O155" s="26"/>
      <c r="P155" s="26"/>
    </row>
    <row r="156" spans="1:16" ht="12.75" customHeight="1">
      <c r="A156" s="156" t="s">
        <v>622</v>
      </c>
      <c r="B156" s="125">
        <v>44096</v>
      </c>
      <c r="C156" s="124">
        <v>44144</v>
      </c>
      <c r="D156" s="157" t="s">
        <v>705</v>
      </c>
      <c r="E156" s="142">
        <v>7</v>
      </c>
      <c r="F156" s="185">
        <v>185</v>
      </c>
      <c r="G156" s="185">
        <f t="shared" si="2"/>
        <v>1295</v>
      </c>
      <c r="H156" s="147"/>
      <c r="I156" s="133"/>
      <c r="J156" s="171"/>
      <c r="K156" s="134"/>
      <c r="L156" s="134"/>
      <c r="M156" s="26"/>
      <c r="N156" s="26"/>
      <c r="O156" s="26"/>
      <c r="P156" s="26"/>
    </row>
    <row r="157" spans="1:16" ht="12.75" customHeight="1">
      <c r="A157" s="156" t="s">
        <v>655</v>
      </c>
      <c r="B157" s="125">
        <v>44096</v>
      </c>
      <c r="C157" s="124">
        <v>44144</v>
      </c>
      <c r="D157" s="157" t="s">
        <v>656</v>
      </c>
      <c r="E157" s="142">
        <v>5</v>
      </c>
      <c r="F157" s="185">
        <v>125</v>
      </c>
      <c r="G157" s="185">
        <f t="shared" si="2"/>
        <v>625</v>
      </c>
      <c r="H157" s="147"/>
      <c r="I157" s="133"/>
      <c r="J157" s="171"/>
      <c r="K157" s="134"/>
      <c r="L157" s="134"/>
      <c r="M157" s="26"/>
      <c r="N157" s="26"/>
      <c r="O157" s="26"/>
      <c r="P157" s="26"/>
    </row>
    <row r="158" spans="1:16" ht="12.75" customHeight="1">
      <c r="A158" s="156" t="s">
        <v>622</v>
      </c>
      <c r="B158" s="125">
        <v>44096</v>
      </c>
      <c r="C158" s="124">
        <v>44144</v>
      </c>
      <c r="D158" s="157" t="s">
        <v>639</v>
      </c>
      <c r="E158" s="142">
        <v>1</v>
      </c>
      <c r="F158" s="185">
        <v>3500</v>
      </c>
      <c r="G158" s="185">
        <f t="shared" si="2"/>
        <v>3500</v>
      </c>
      <c r="H158" s="147"/>
      <c r="I158" s="133"/>
      <c r="J158" s="171"/>
      <c r="K158" s="134"/>
      <c r="L158" s="134"/>
      <c r="M158" s="26"/>
      <c r="N158" s="26"/>
      <c r="O158" s="26"/>
      <c r="P158" s="26"/>
    </row>
    <row r="159" spans="1:16" ht="12.75" customHeight="1">
      <c r="A159" s="156" t="s">
        <v>687</v>
      </c>
      <c r="B159" s="125">
        <v>44096</v>
      </c>
      <c r="C159" s="124">
        <v>44144</v>
      </c>
      <c r="D159" s="157" t="s">
        <v>688</v>
      </c>
      <c r="E159" s="142">
        <v>17</v>
      </c>
      <c r="F159" s="185">
        <v>450</v>
      </c>
      <c r="G159" s="185">
        <f>+E159*F159</f>
        <v>7650</v>
      </c>
      <c r="H159" s="147"/>
      <c r="I159" s="133"/>
      <c r="J159" s="171"/>
      <c r="K159" s="134"/>
      <c r="L159" s="134"/>
      <c r="M159" s="26"/>
      <c r="N159" s="26"/>
      <c r="O159" s="26"/>
      <c r="P159" s="26"/>
    </row>
    <row r="160" spans="1:16" ht="12.75" customHeight="1">
      <c r="A160" s="156" t="s">
        <v>428</v>
      </c>
      <c r="B160" s="125">
        <v>44096</v>
      </c>
      <c r="C160" s="124">
        <v>44144</v>
      </c>
      <c r="D160" s="157" t="s">
        <v>183</v>
      </c>
      <c r="E160" s="142">
        <v>4</v>
      </c>
      <c r="F160" s="185">
        <v>750</v>
      </c>
      <c r="G160" s="185">
        <f>+E160*F160</f>
        <v>3000</v>
      </c>
      <c r="H160" s="147"/>
      <c r="I160" s="133"/>
      <c r="J160" s="171"/>
      <c r="K160" s="134"/>
      <c r="L160" s="134"/>
      <c r="M160" s="26"/>
      <c r="N160" s="26"/>
      <c r="O160" s="26"/>
      <c r="P160" s="26"/>
    </row>
    <row r="161" spans="1:16" ht="12.75" customHeight="1">
      <c r="A161" s="156" t="s">
        <v>429</v>
      </c>
      <c r="B161" s="125">
        <v>44096</v>
      </c>
      <c r="C161" s="124">
        <v>44144</v>
      </c>
      <c r="D161" s="157" t="s">
        <v>706</v>
      </c>
      <c r="E161" s="142">
        <v>2</v>
      </c>
      <c r="F161" s="185">
        <v>2850</v>
      </c>
      <c r="G161" s="185">
        <f>+E161*F161</f>
        <v>5700</v>
      </c>
      <c r="H161" s="147"/>
      <c r="I161" s="133"/>
      <c r="J161" s="171"/>
      <c r="K161" s="134"/>
      <c r="L161" s="134"/>
      <c r="M161" s="26"/>
      <c r="N161" s="26"/>
      <c r="O161" s="26"/>
      <c r="P161" s="26"/>
    </row>
    <row r="162" spans="1:16" ht="12.75" customHeight="1">
      <c r="A162" s="156" t="s">
        <v>648</v>
      </c>
      <c r="B162" s="125">
        <v>44096</v>
      </c>
      <c r="C162" s="124">
        <v>44144</v>
      </c>
      <c r="D162" s="157" t="s">
        <v>888</v>
      </c>
      <c r="E162" s="142">
        <v>2</v>
      </c>
      <c r="F162" s="185">
        <v>1765</v>
      </c>
      <c r="G162" s="185">
        <f aca="true" t="shared" si="3" ref="G162:G212">+E162*F162</f>
        <v>3530</v>
      </c>
      <c r="H162" s="147"/>
      <c r="I162" s="133"/>
      <c r="J162" s="171"/>
      <c r="K162" s="134"/>
      <c r="L162" s="134"/>
      <c r="M162" s="26"/>
      <c r="N162" s="26"/>
      <c r="O162" s="26"/>
      <c r="P162" s="26"/>
    </row>
    <row r="163" spans="1:16" ht="12.75" customHeight="1">
      <c r="A163" s="156" t="s">
        <v>707</v>
      </c>
      <c r="B163" s="125">
        <v>44096</v>
      </c>
      <c r="C163" s="124">
        <v>44144</v>
      </c>
      <c r="D163" s="157" t="s">
        <v>708</v>
      </c>
      <c r="E163" s="142">
        <v>6</v>
      </c>
      <c r="F163" s="185">
        <v>2750</v>
      </c>
      <c r="G163" s="185">
        <f t="shared" si="3"/>
        <v>16500</v>
      </c>
      <c r="H163" s="147"/>
      <c r="I163" s="133"/>
      <c r="J163" s="171"/>
      <c r="K163" s="134"/>
      <c r="L163" s="134"/>
      <c r="M163" s="26"/>
      <c r="N163" s="26"/>
      <c r="O163" s="26"/>
      <c r="P163" s="26"/>
    </row>
    <row r="164" spans="1:16" ht="12.75" customHeight="1">
      <c r="A164" s="156" t="s">
        <v>709</v>
      </c>
      <c r="B164" s="125">
        <v>44096</v>
      </c>
      <c r="C164" s="124">
        <v>44144</v>
      </c>
      <c r="D164" s="157" t="s">
        <v>710</v>
      </c>
      <c r="E164" s="142">
        <v>3</v>
      </c>
      <c r="F164" s="185">
        <v>2950</v>
      </c>
      <c r="G164" s="185">
        <f>+E164*F164</f>
        <v>8850</v>
      </c>
      <c r="H164" s="147"/>
      <c r="I164" s="133"/>
      <c r="J164" s="171"/>
      <c r="K164" s="134"/>
      <c r="L164" s="134"/>
      <c r="M164" s="26"/>
      <c r="N164" s="26"/>
      <c r="O164" s="26"/>
      <c r="P164" s="26"/>
    </row>
    <row r="165" spans="1:16" ht="12.75" customHeight="1">
      <c r="A165" s="156" t="s">
        <v>707</v>
      </c>
      <c r="B165" s="125">
        <v>44096</v>
      </c>
      <c r="C165" s="124">
        <v>44144</v>
      </c>
      <c r="D165" s="157" t="s">
        <v>711</v>
      </c>
      <c r="E165" s="142">
        <v>2</v>
      </c>
      <c r="F165" s="185">
        <v>2225</v>
      </c>
      <c r="G165" s="185">
        <f>+E165*F165</f>
        <v>4450</v>
      </c>
      <c r="H165" s="147"/>
      <c r="I165" s="133"/>
      <c r="J165" s="171"/>
      <c r="K165" s="134"/>
      <c r="L165" s="134"/>
      <c r="M165" s="26"/>
      <c r="N165" s="26"/>
      <c r="O165" s="26"/>
      <c r="P165" s="26"/>
    </row>
    <row r="166" spans="1:16" ht="12.75" customHeight="1">
      <c r="A166" s="156" t="s">
        <v>444</v>
      </c>
      <c r="B166" s="125">
        <v>44096</v>
      </c>
      <c r="C166" s="124">
        <v>44144</v>
      </c>
      <c r="D166" s="157" t="s">
        <v>689</v>
      </c>
      <c r="E166" s="142">
        <v>2</v>
      </c>
      <c r="F166" s="185">
        <v>325</v>
      </c>
      <c r="G166" s="185">
        <f t="shared" si="3"/>
        <v>650</v>
      </c>
      <c r="H166" s="147"/>
      <c r="I166" s="133"/>
      <c r="J166" s="171"/>
      <c r="K166" s="134"/>
      <c r="L166" s="134"/>
      <c r="M166" s="26"/>
      <c r="N166" s="26"/>
      <c r="O166" s="26"/>
      <c r="P166" s="26"/>
    </row>
    <row r="167" spans="1:16" ht="12.75" customHeight="1">
      <c r="A167" s="156" t="s">
        <v>437</v>
      </c>
      <c r="B167" s="125">
        <v>44096</v>
      </c>
      <c r="C167" s="124">
        <v>44144</v>
      </c>
      <c r="D167" s="157" t="s">
        <v>674</v>
      </c>
      <c r="E167" s="142">
        <v>17</v>
      </c>
      <c r="F167" s="185">
        <v>225</v>
      </c>
      <c r="G167" s="185">
        <f t="shared" si="3"/>
        <v>3825</v>
      </c>
      <c r="H167" s="147"/>
      <c r="I167" s="133"/>
      <c r="J167" s="171"/>
      <c r="K167" s="134"/>
      <c r="L167" s="134"/>
      <c r="M167" s="26"/>
      <c r="N167" s="26"/>
      <c r="O167" s="26"/>
      <c r="P167" s="26"/>
    </row>
    <row r="168" spans="1:16" ht="12.75" customHeight="1">
      <c r="A168" s="156" t="s">
        <v>434</v>
      </c>
      <c r="B168" s="125">
        <v>44096</v>
      </c>
      <c r="C168" s="124">
        <v>44144</v>
      </c>
      <c r="D168" s="157" t="s">
        <v>690</v>
      </c>
      <c r="E168" s="142">
        <v>7</v>
      </c>
      <c r="F168" s="185">
        <v>200</v>
      </c>
      <c r="G168" s="185">
        <f t="shared" si="3"/>
        <v>1400</v>
      </c>
      <c r="H168" s="147"/>
      <c r="I168" s="133"/>
      <c r="J168" s="171"/>
      <c r="K168" s="134"/>
      <c r="L168" s="134"/>
      <c r="M168" s="26"/>
      <c r="N168" s="26"/>
      <c r="O168" s="26"/>
      <c r="P168" s="26"/>
    </row>
    <row r="169" spans="1:16" ht="12.75" customHeight="1">
      <c r="A169" s="156" t="s">
        <v>435</v>
      </c>
      <c r="B169" s="125">
        <v>44056</v>
      </c>
      <c r="C169" s="124">
        <v>44144</v>
      </c>
      <c r="D169" s="157" t="s">
        <v>691</v>
      </c>
      <c r="E169" s="142">
        <v>5</v>
      </c>
      <c r="F169" s="185">
        <v>200</v>
      </c>
      <c r="G169" s="185">
        <f t="shared" si="3"/>
        <v>1000</v>
      </c>
      <c r="H169" s="147"/>
      <c r="I169" s="133"/>
      <c r="J169" s="171"/>
      <c r="K169" s="134"/>
      <c r="L169" s="134"/>
      <c r="M169" s="26"/>
      <c r="N169" s="26"/>
      <c r="O169" s="26"/>
      <c r="P169" s="26"/>
    </row>
    <row r="170" spans="1:16" ht="12.75" customHeight="1">
      <c r="A170" s="156" t="s">
        <v>436</v>
      </c>
      <c r="B170" s="125">
        <v>44056</v>
      </c>
      <c r="C170" s="124">
        <v>44144</v>
      </c>
      <c r="D170" s="157" t="s">
        <v>692</v>
      </c>
      <c r="E170" s="142">
        <v>4</v>
      </c>
      <c r="F170" s="185">
        <v>225</v>
      </c>
      <c r="G170" s="185">
        <f t="shared" si="3"/>
        <v>900</v>
      </c>
      <c r="H170" s="147"/>
      <c r="I170" s="133"/>
      <c r="J170" s="171"/>
      <c r="K170" s="134"/>
      <c r="L170" s="134"/>
      <c r="M170" s="26"/>
      <c r="N170" s="26"/>
      <c r="O170" s="26"/>
      <c r="P170" s="26"/>
    </row>
    <row r="171" spans="1:16" ht="12.75" customHeight="1">
      <c r="A171" s="156" t="s">
        <v>438</v>
      </c>
      <c r="B171" s="125">
        <v>44056</v>
      </c>
      <c r="C171" s="124">
        <v>44144</v>
      </c>
      <c r="D171" s="157" t="s">
        <v>693</v>
      </c>
      <c r="E171" s="142">
        <v>3</v>
      </c>
      <c r="F171" s="185">
        <v>225</v>
      </c>
      <c r="G171" s="185">
        <f t="shared" si="3"/>
        <v>675</v>
      </c>
      <c r="H171" s="147"/>
      <c r="I171" s="133"/>
      <c r="J171" s="171"/>
      <c r="K171" s="134"/>
      <c r="L171" s="134"/>
      <c r="M171" s="26"/>
      <c r="N171" s="26"/>
      <c r="O171" s="26"/>
      <c r="P171" s="26"/>
    </row>
    <row r="172" spans="1:16" ht="12.75" customHeight="1">
      <c r="A172" s="156" t="s">
        <v>439</v>
      </c>
      <c r="B172" s="125">
        <v>44056</v>
      </c>
      <c r="C172" s="124">
        <v>44144</v>
      </c>
      <c r="D172" s="157" t="s">
        <v>694</v>
      </c>
      <c r="E172" s="142">
        <v>4</v>
      </c>
      <c r="F172" s="185">
        <v>200</v>
      </c>
      <c r="G172" s="185">
        <f t="shared" si="3"/>
        <v>800</v>
      </c>
      <c r="H172" s="147"/>
      <c r="I172" s="133"/>
      <c r="J172" s="171"/>
      <c r="K172" s="134"/>
      <c r="L172" s="134"/>
      <c r="M172" s="26"/>
      <c r="N172" s="26"/>
      <c r="O172" s="26"/>
      <c r="P172" s="26"/>
    </row>
    <row r="173" spans="1:16" ht="12.75" customHeight="1">
      <c r="A173" s="156" t="s">
        <v>440</v>
      </c>
      <c r="B173" s="125">
        <v>44056</v>
      </c>
      <c r="C173" s="124">
        <v>44144</v>
      </c>
      <c r="D173" s="157" t="s">
        <v>695</v>
      </c>
      <c r="E173" s="142">
        <v>3</v>
      </c>
      <c r="F173" s="185">
        <v>200</v>
      </c>
      <c r="G173" s="185">
        <f t="shared" si="3"/>
        <v>600</v>
      </c>
      <c r="H173" s="147"/>
      <c r="I173" s="133"/>
      <c r="J173" s="171"/>
      <c r="K173" s="134"/>
      <c r="L173" s="134"/>
      <c r="M173" s="26"/>
      <c r="N173" s="26"/>
      <c r="O173" s="26"/>
      <c r="P173" s="26"/>
    </row>
    <row r="174" spans="1:16" ht="12.75" customHeight="1">
      <c r="A174" s="156" t="s">
        <v>441</v>
      </c>
      <c r="B174" s="125">
        <v>44056</v>
      </c>
      <c r="C174" s="124">
        <v>44144</v>
      </c>
      <c r="D174" s="157" t="s">
        <v>696</v>
      </c>
      <c r="E174" s="142">
        <v>3</v>
      </c>
      <c r="F174" s="185">
        <v>325</v>
      </c>
      <c r="G174" s="185">
        <f t="shared" si="3"/>
        <v>975</v>
      </c>
      <c r="H174" s="147"/>
      <c r="I174" s="133"/>
      <c r="J174" s="171"/>
      <c r="K174" s="134"/>
      <c r="L174" s="134"/>
      <c r="M174" s="26"/>
      <c r="N174" s="26"/>
      <c r="O174" s="26"/>
      <c r="P174" s="26"/>
    </row>
    <row r="175" spans="1:16" ht="12.75" customHeight="1">
      <c r="A175" s="156" t="s">
        <v>442</v>
      </c>
      <c r="B175" s="125">
        <v>44056</v>
      </c>
      <c r="C175" s="124">
        <v>44144</v>
      </c>
      <c r="D175" s="157" t="s">
        <v>697</v>
      </c>
      <c r="E175" s="142">
        <v>4</v>
      </c>
      <c r="F175" s="185">
        <v>325</v>
      </c>
      <c r="G175" s="185">
        <f t="shared" si="3"/>
        <v>1300</v>
      </c>
      <c r="H175" s="147"/>
      <c r="I175" s="133"/>
      <c r="J175" s="171"/>
      <c r="K175" s="134"/>
      <c r="L175" s="134"/>
      <c r="M175" s="26"/>
      <c r="N175" s="26"/>
      <c r="O175" s="26"/>
      <c r="P175" s="26"/>
    </row>
    <row r="176" spans="1:16" ht="12.75" customHeight="1">
      <c r="A176" s="156" t="s">
        <v>443</v>
      </c>
      <c r="B176" s="125">
        <v>44056</v>
      </c>
      <c r="C176" s="124">
        <v>44144</v>
      </c>
      <c r="D176" s="157" t="s">
        <v>698</v>
      </c>
      <c r="E176" s="142">
        <v>8</v>
      </c>
      <c r="F176" s="185">
        <v>350</v>
      </c>
      <c r="G176" s="185">
        <f t="shared" si="3"/>
        <v>2800</v>
      </c>
      <c r="H176" s="147"/>
      <c r="I176" s="133"/>
      <c r="J176" s="171"/>
      <c r="K176" s="134"/>
      <c r="L176" s="134"/>
      <c r="M176" s="26"/>
      <c r="N176" s="26"/>
      <c r="O176" s="26"/>
      <c r="P176" s="26"/>
    </row>
    <row r="177" spans="1:16" ht="12.75" customHeight="1">
      <c r="A177" s="156" t="s">
        <v>452</v>
      </c>
      <c r="B177" s="125">
        <v>44056</v>
      </c>
      <c r="C177" s="124">
        <v>44144</v>
      </c>
      <c r="D177" s="157" t="s">
        <v>207</v>
      </c>
      <c r="E177" s="142">
        <v>13</v>
      </c>
      <c r="F177" s="185">
        <v>285</v>
      </c>
      <c r="G177" s="185">
        <f t="shared" si="3"/>
        <v>3705</v>
      </c>
      <c r="H177" s="147"/>
      <c r="I177" s="133"/>
      <c r="J177" s="171"/>
      <c r="K177" s="134"/>
      <c r="L177" s="134"/>
      <c r="M177" s="26"/>
      <c r="N177" s="26"/>
      <c r="O177" s="26"/>
      <c r="P177" s="26"/>
    </row>
    <row r="178" spans="1:16" ht="12.75" customHeight="1">
      <c r="A178" s="156" t="s">
        <v>453</v>
      </c>
      <c r="B178" s="125">
        <v>44056</v>
      </c>
      <c r="C178" s="124">
        <v>44144</v>
      </c>
      <c r="D178" s="157" t="s">
        <v>712</v>
      </c>
      <c r="E178" s="142">
        <v>12</v>
      </c>
      <c r="F178" s="185">
        <v>265</v>
      </c>
      <c r="G178" s="185">
        <f t="shared" si="3"/>
        <v>3180</v>
      </c>
      <c r="H178" s="147"/>
      <c r="I178" s="133"/>
      <c r="J178" s="171"/>
      <c r="K178" s="134"/>
      <c r="L178" s="134"/>
      <c r="M178" s="26"/>
      <c r="N178" s="26"/>
      <c r="O178" s="26"/>
      <c r="P178" s="26"/>
    </row>
    <row r="179" spans="1:16" ht="12.75" customHeight="1">
      <c r="A179" s="156" t="s">
        <v>445</v>
      </c>
      <c r="B179" s="125">
        <v>44056</v>
      </c>
      <c r="C179" s="124">
        <v>44144</v>
      </c>
      <c r="D179" s="157" t="s">
        <v>200</v>
      </c>
      <c r="E179" s="142">
        <v>15</v>
      </c>
      <c r="F179" s="185">
        <v>325</v>
      </c>
      <c r="G179" s="185">
        <f t="shared" si="3"/>
        <v>4875</v>
      </c>
      <c r="H179" s="147"/>
      <c r="I179" s="133"/>
      <c r="J179" s="171"/>
      <c r="K179" s="134"/>
      <c r="L179" s="134"/>
      <c r="M179" s="26"/>
      <c r="N179" s="26"/>
      <c r="O179" s="26"/>
      <c r="P179" s="26"/>
    </row>
    <row r="180" spans="1:16" ht="12.75" customHeight="1">
      <c r="A180" s="156" t="s">
        <v>448</v>
      </c>
      <c r="B180" s="125">
        <v>44056</v>
      </c>
      <c r="C180" s="124">
        <v>44144</v>
      </c>
      <c r="D180" s="157" t="s">
        <v>675</v>
      </c>
      <c r="E180" s="142">
        <v>6</v>
      </c>
      <c r="F180" s="185">
        <v>2500</v>
      </c>
      <c r="G180" s="185">
        <f t="shared" si="3"/>
        <v>15000</v>
      </c>
      <c r="H180" s="147"/>
      <c r="I180" s="133"/>
      <c r="J180" s="171"/>
      <c r="K180" s="134"/>
      <c r="L180" s="134"/>
      <c r="M180" s="26"/>
      <c r="N180" s="26"/>
      <c r="O180" s="26"/>
      <c r="P180" s="26"/>
    </row>
    <row r="181" spans="1:16" ht="12.75" customHeight="1">
      <c r="A181" s="156" t="s">
        <v>449</v>
      </c>
      <c r="B181" s="125">
        <v>44056</v>
      </c>
      <c r="C181" s="124">
        <v>44144</v>
      </c>
      <c r="D181" s="157" t="s">
        <v>676</v>
      </c>
      <c r="E181" s="142">
        <v>5</v>
      </c>
      <c r="F181" s="185">
        <v>2500</v>
      </c>
      <c r="G181" s="185">
        <f t="shared" si="3"/>
        <v>12500</v>
      </c>
      <c r="H181" s="147"/>
      <c r="I181" s="133"/>
      <c r="J181" s="171"/>
      <c r="K181" s="134"/>
      <c r="L181" s="134"/>
      <c r="M181" s="26"/>
      <c r="N181" s="26"/>
      <c r="O181" s="26"/>
      <c r="P181" s="26"/>
    </row>
    <row r="182" spans="1:16" ht="12.75" customHeight="1">
      <c r="A182" s="156" t="s">
        <v>451</v>
      </c>
      <c r="B182" s="125">
        <v>44056</v>
      </c>
      <c r="C182" s="124">
        <v>44144</v>
      </c>
      <c r="D182" s="157" t="s">
        <v>206</v>
      </c>
      <c r="E182" s="142">
        <v>6</v>
      </c>
      <c r="F182" s="185">
        <v>375</v>
      </c>
      <c r="G182" s="185">
        <f t="shared" si="3"/>
        <v>2250</v>
      </c>
      <c r="H182" s="147"/>
      <c r="I182" s="133"/>
      <c r="J182" s="171"/>
      <c r="K182" s="134"/>
      <c r="L182" s="134"/>
      <c r="M182" s="26"/>
      <c r="N182" s="26"/>
      <c r="O182" s="26"/>
      <c r="P182" s="26"/>
    </row>
    <row r="183" spans="1:16" ht="12.75" customHeight="1">
      <c r="A183" s="156" t="s">
        <v>462</v>
      </c>
      <c r="B183" s="125">
        <v>44056</v>
      </c>
      <c r="C183" s="124">
        <v>44144</v>
      </c>
      <c r="D183" s="157" t="s">
        <v>838</v>
      </c>
      <c r="E183" s="142">
        <v>8</v>
      </c>
      <c r="F183" s="185">
        <v>2650</v>
      </c>
      <c r="G183" s="185">
        <f t="shared" si="3"/>
        <v>21200</v>
      </c>
      <c r="H183" s="147"/>
      <c r="I183" s="133"/>
      <c r="J183" s="171"/>
      <c r="K183" s="134"/>
      <c r="L183" s="134"/>
      <c r="M183" s="26"/>
      <c r="N183" s="26"/>
      <c r="O183" s="26"/>
      <c r="P183" s="26"/>
    </row>
    <row r="184" spans="1:16" ht="12.75" customHeight="1">
      <c r="A184" s="156" t="s">
        <v>471</v>
      </c>
      <c r="B184" s="125">
        <v>44056</v>
      </c>
      <c r="C184" s="124">
        <v>44144</v>
      </c>
      <c r="D184" s="157" t="s">
        <v>839</v>
      </c>
      <c r="E184" s="142">
        <v>9</v>
      </c>
      <c r="F184" s="185">
        <v>3575</v>
      </c>
      <c r="G184" s="185">
        <f t="shared" si="3"/>
        <v>32175</v>
      </c>
      <c r="H184" s="147"/>
      <c r="I184" s="133"/>
      <c r="J184" s="171"/>
      <c r="K184" s="134"/>
      <c r="L184" s="134"/>
      <c r="M184" s="26"/>
      <c r="N184" s="26"/>
      <c r="O184" s="26"/>
      <c r="P184" s="26"/>
    </row>
    <row r="185" spans="1:16" ht="12.75" customHeight="1">
      <c r="A185" s="156" t="s">
        <v>472</v>
      </c>
      <c r="B185" s="125">
        <v>44056</v>
      </c>
      <c r="C185" s="124">
        <v>44144</v>
      </c>
      <c r="D185" s="157" t="s">
        <v>840</v>
      </c>
      <c r="E185" s="142">
        <v>6</v>
      </c>
      <c r="F185" s="185">
        <v>3575</v>
      </c>
      <c r="G185" s="185">
        <f t="shared" si="3"/>
        <v>21450</v>
      </c>
      <c r="H185" s="147"/>
      <c r="I185" s="133"/>
      <c r="J185" s="171"/>
      <c r="K185" s="134"/>
      <c r="L185" s="134"/>
      <c r="M185" s="26"/>
      <c r="N185" s="26"/>
      <c r="O185" s="26"/>
      <c r="P185" s="26"/>
    </row>
    <row r="186" spans="1:16" ht="12.75" customHeight="1">
      <c r="A186" s="156" t="s">
        <v>473</v>
      </c>
      <c r="B186" s="125">
        <v>44056</v>
      </c>
      <c r="C186" s="124">
        <v>44144</v>
      </c>
      <c r="D186" s="157" t="s">
        <v>841</v>
      </c>
      <c r="E186" s="142">
        <v>6</v>
      </c>
      <c r="F186" s="185">
        <v>7500</v>
      </c>
      <c r="G186" s="185">
        <f t="shared" si="3"/>
        <v>45000</v>
      </c>
      <c r="H186" s="147"/>
      <c r="I186" s="133"/>
      <c r="J186" s="171"/>
      <c r="K186" s="134"/>
      <c r="L186" s="134"/>
      <c r="M186" s="26"/>
      <c r="N186" s="26"/>
      <c r="O186" s="26"/>
      <c r="P186" s="26"/>
    </row>
    <row r="187" spans="1:16" ht="12.75" customHeight="1">
      <c r="A187" s="156" t="s">
        <v>475</v>
      </c>
      <c r="B187" s="125">
        <v>44056</v>
      </c>
      <c r="C187" s="124">
        <v>44144</v>
      </c>
      <c r="D187" s="157" t="s">
        <v>842</v>
      </c>
      <c r="E187" s="142">
        <v>3</v>
      </c>
      <c r="F187" s="185">
        <v>2650</v>
      </c>
      <c r="G187" s="185">
        <f t="shared" si="3"/>
        <v>7950</v>
      </c>
      <c r="H187" s="147"/>
      <c r="I187" s="133"/>
      <c r="J187" s="171"/>
      <c r="K187" s="134"/>
      <c r="L187" s="134"/>
      <c r="M187" s="26"/>
      <c r="N187" s="26"/>
      <c r="O187" s="26"/>
      <c r="P187" s="26"/>
    </row>
    <row r="188" spans="1:16" ht="12.75" customHeight="1">
      <c r="A188" s="156" t="s">
        <v>731</v>
      </c>
      <c r="B188" s="125">
        <v>44056</v>
      </c>
      <c r="C188" s="124">
        <v>44144</v>
      </c>
      <c r="D188" s="157" t="s">
        <v>843</v>
      </c>
      <c r="E188" s="142">
        <v>4</v>
      </c>
      <c r="F188" s="185">
        <v>4550</v>
      </c>
      <c r="G188" s="185">
        <f t="shared" si="3"/>
        <v>18200</v>
      </c>
      <c r="H188" s="147"/>
      <c r="I188" s="133"/>
      <c r="J188" s="171"/>
      <c r="K188" s="134"/>
      <c r="L188" s="134"/>
      <c r="M188" s="26"/>
      <c r="N188" s="26"/>
      <c r="O188" s="26"/>
      <c r="P188" s="26"/>
    </row>
    <row r="189" spans="1:16" ht="12.75" customHeight="1">
      <c r="A189" s="156" t="s">
        <v>727</v>
      </c>
      <c r="B189" s="125">
        <v>44056</v>
      </c>
      <c r="C189" s="124">
        <v>44144</v>
      </c>
      <c r="D189" s="157" t="s">
        <v>844</v>
      </c>
      <c r="E189" s="142">
        <v>3</v>
      </c>
      <c r="F189" s="185">
        <v>3500</v>
      </c>
      <c r="G189" s="185">
        <f t="shared" si="3"/>
        <v>10500</v>
      </c>
      <c r="H189" s="147"/>
      <c r="I189" s="133"/>
      <c r="J189" s="171"/>
      <c r="K189" s="134"/>
      <c r="L189" s="134"/>
      <c r="M189" s="26"/>
      <c r="N189" s="26"/>
      <c r="O189" s="26"/>
      <c r="P189" s="26"/>
    </row>
    <row r="190" spans="1:16" ht="12.75" customHeight="1">
      <c r="A190" s="156" t="s">
        <v>476</v>
      </c>
      <c r="B190" s="125">
        <v>44056</v>
      </c>
      <c r="C190" s="124">
        <v>44144</v>
      </c>
      <c r="D190" s="157" t="s">
        <v>845</v>
      </c>
      <c r="E190" s="142">
        <v>6</v>
      </c>
      <c r="F190" s="185">
        <v>4550</v>
      </c>
      <c r="G190" s="185">
        <f t="shared" si="3"/>
        <v>27300</v>
      </c>
      <c r="H190" s="147"/>
      <c r="I190" s="133"/>
      <c r="J190" s="171"/>
      <c r="K190" s="134"/>
      <c r="L190" s="134"/>
      <c r="M190" s="26"/>
      <c r="N190" s="26"/>
      <c r="O190" s="26"/>
      <c r="P190" s="26"/>
    </row>
    <row r="191" spans="1:16" ht="12.75" customHeight="1">
      <c r="A191" s="156" t="s">
        <v>735</v>
      </c>
      <c r="B191" s="125">
        <v>44056</v>
      </c>
      <c r="C191" s="124">
        <v>44144</v>
      </c>
      <c r="D191" s="157" t="s">
        <v>846</v>
      </c>
      <c r="E191" s="142">
        <v>5</v>
      </c>
      <c r="F191" s="185">
        <v>3575</v>
      </c>
      <c r="G191" s="185">
        <f t="shared" si="3"/>
        <v>17875</v>
      </c>
      <c r="H191" s="147"/>
      <c r="I191" s="133"/>
      <c r="J191" s="171"/>
      <c r="K191" s="134"/>
      <c r="L191" s="134"/>
      <c r="M191" s="26"/>
      <c r="N191" s="26"/>
      <c r="O191" s="26"/>
      <c r="P191" s="26"/>
    </row>
    <row r="192" spans="1:16" ht="12.75" customHeight="1">
      <c r="A192" s="156" t="s">
        <v>477</v>
      </c>
      <c r="B192" s="125">
        <v>44056</v>
      </c>
      <c r="C192" s="124">
        <v>44144</v>
      </c>
      <c r="D192" s="157" t="s">
        <v>847</v>
      </c>
      <c r="E192" s="142">
        <v>5</v>
      </c>
      <c r="F192" s="185">
        <v>1250</v>
      </c>
      <c r="G192" s="185">
        <f t="shared" si="3"/>
        <v>6250</v>
      </c>
      <c r="H192" s="147"/>
      <c r="I192" s="133"/>
      <c r="J192" s="171"/>
      <c r="K192" s="134"/>
      <c r="L192" s="134"/>
      <c r="M192" s="26"/>
      <c r="N192" s="26"/>
      <c r="O192" s="26"/>
      <c r="P192" s="26"/>
    </row>
    <row r="193" spans="1:16" ht="12.75" customHeight="1">
      <c r="A193" s="156" t="s">
        <v>729</v>
      </c>
      <c r="B193" s="125">
        <v>44056</v>
      </c>
      <c r="C193" s="124">
        <v>44144</v>
      </c>
      <c r="D193" s="157" t="s">
        <v>848</v>
      </c>
      <c r="E193" s="142">
        <v>6</v>
      </c>
      <c r="F193" s="185">
        <v>3575</v>
      </c>
      <c r="G193" s="185">
        <f t="shared" si="3"/>
        <v>21450</v>
      </c>
      <c r="H193" s="147"/>
      <c r="I193" s="133"/>
      <c r="J193" s="171"/>
      <c r="K193" s="134"/>
      <c r="L193" s="134"/>
      <c r="M193" s="26"/>
      <c r="N193" s="26"/>
      <c r="O193" s="26"/>
      <c r="P193" s="26"/>
    </row>
    <row r="194" spans="1:16" ht="12.75" customHeight="1">
      <c r="A194" s="156" t="s">
        <v>731</v>
      </c>
      <c r="B194" s="125">
        <v>44056</v>
      </c>
      <c r="C194" s="124">
        <v>44144</v>
      </c>
      <c r="D194" s="157" t="s">
        <v>849</v>
      </c>
      <c r="E194" s="142">
        <v>3</v>
      </c>
      <c r="F194" s="185">
        <v>3025</v>
      </c>
      <c r="G194" s="185">
        <f t="shared" si="3"/>
        <v>9075</v>
      </c>
      <c r="H194" s="147"/>
      <c r="I194" s="133"/>
      <c r="J194" s="171"/>
      <c r="K194" s="134"/>
      <c r="L194" s="134"/>
      <c r="M194" s="26"/>
      <c r="N194" s="26"/>
      <c r="O194" s="26"/>
      <c r="P194" s="26"/>
    </row>
    <row r="195" spans="1:16" ht="12.75" customHeight="1">
      <c r="A195" s="156" t="s">
        <v>853</v>
      </c>
      <c r="B195" s="125">
        <v>44056</v>
      </c>
      <c r="C195" s="124">
        <v>44144</v>
      </c>
      <c r="D195" s="157" t="s">
        <v>850</v>
      </c>
      <c r="E195" s="142">
        <v>7</v>
      </c>
      <c r="F195" s="185">
        <v>3575</v>
      </c>
      <c r="G195" s="185">
        <f t="shared" si="3"/>
        <v>25025</v>
      </c>
      <c r="H195" s="147"/>
      <c r="I195" s="133"/>
      <c r="J195" s="171"/>
      <c r="K195" s="134"/>
      <c r="L195" s="134"/>
      <c r="M195" s="26"/>
      <c r="N195" s="26"/>
      <c r="O195" s="26"/>
      <c r="P195" s="26"/>
    </row>
    <row r="196" spans="1:16" ht="12.75" customHeight="1">
      <c r="A196" s="156" t="s">
        <v>854</v>
      </c>
      <c r="B196" s="125">
        <v>44056</v>
      </c>
      <c r="C196" s="124">
        <v>44144</v>
      </c>
      <c r="D196" s="157" t="s">
        <v>851</v>
      </c>
      <c r="E196" s="142">
        <v>11</v>
      </c>
      <c r="F196" s="185">
        <v>4650</v>
      </c>
      <c r="G196" s="185">
        <f t="shared" si="3"/>
        <v>51150</v>
      </c>
      <c r="H196" s="147"/>
      <c r="I196" s="133"/>
      <c r="J196" s="171"/>
      <c r="K196" s="134"/>
      <c r="L196" s="134"/>
      <c r="M196" s="26"/>
      <c r="N196" s="26"/>
      <c r="O196" s="26"/>
      <c r="P196" s="26"/>
    </row>
    <row r="197" spans="1:16" ht="12.75" customHeight="1">
      <c r="A197" s="156" t="s">
        <v>855</v>
      </c>
      <c r="B197" s="125">
        <v>44056</v>
      </c>
      <c r="C197" s="124">
        <v>44144</v>
      </c>
      <c r="D197" s="157" t="s">
        <v>852</v>
      </c>
      <c r="E197" s="142">
        <v>11</v>
      </c>
      <c r="F197" s="185">
        <v>3575</v>
      </c>
      <c r="G197" s="185">
        <f t="shared" si="3"/>
        <v>39325</v>
      </c>
      <c r="H197" s="147"/>
      <c r="I197" s="133"/>
      <c r="J197" s="171"/>
      <c r="K197" s="134"/>
      <c r="L197" s="134"/>
      <c r="M197" s="26"/>
      <c r="N197" s="26"/>
      <c r="O197" s="26"/>
      <c r="P197" s="26"/>
    </row>
    <row r="198" spans="1:16" ht="12.75" customHeight="1">
      <c r="A198" s="156" t="s">
        <v>860</v>
      </c>
      <c r="B198" s="125">
        <v>44056</v>
      </c>
      <c r="C198" s="124">
        <v>44144</v>
      </c>
      <c r="D198" s="157" t="s">
        <v>856</v>
      </c>
      <c r="E198" s="142">
        <v>9</v>
      </c>
      <c r="F198" s="185">
        <v>950</v>
      </c>
      <c r="G198" s="185">
        <f t="shared" si="3"/>
        <v>8550</v>
      </c>
      <c r="H198" s="147"/>
      <c r="I198" s="133"/>
      <c r="J198" s="171"/>
      <c r="K198" s="134"/>
      <c r="L198" s="134"/>
      <c r="M198" s="26"/>
      <c r="N198" s="26"/>
      <c r="O198" s="26"/>
      <c r="P198" s="26"/>
    </row>
    <row r="199" spans="1:16" ht="12.75" customHeight="1">
      <c r="A199" s="156" t="s">
        <v>861</v>
      </c>
      <c r="B199" s="125">
        <v>44056</v>
      </c>
      <c r="C199" s="124">
        <v>44144</v>
      </c>
      <c r="D199" s="157" t="s">
        <v>857</v>
      </c>
      <c r="E199" s="142">
        <v>8</v>
      </c>
      <c r="F199" s="185">
        <v>675</v>
      </c>
      <c r="G199" s="185">
        <f t="shared" si="3"/>
        <v>5400</v>
      </c>
      <c r="H199" s="147"/>
      <c r="I199" s="133"/>
      <c r="J199" s="171"/>
      <c r="K199" s="134"/>
      <c r="L199" s="134"/>
      <c r="M199" s="26"/>
      <c r="N199" s="26"/>
      <c r="O199" s="26"/>
      <c r="P199" s="26"/>
    </row>
    <row r="200" spans="1:16" ht="12.75" customHeight="1">
      <c r="A200" s="156" t="s">
        <v>862</v>
      </c>
      <c r="B200" s="125">
        <v>44056</v>
      </c>
      <c r="C200" s="124">
        <v>44144</v>
      </c>
      <c r="D200" s="157" t="s">
        <v>858</v>
      </c>
      <c r="E200" s="142">
        <v>3</v>
      </c>
      <c r="F200" s="185">
        <v>675</v>
      </c>
      <c r="G200" s="185">
        <f t="shared" si="3"/>
        <v>2025</v>
      </c>
      <c r="H200" s="147"/>
      <c r="I200" s="133"/>
      <c r="J200" s="171"/>
      <c r="K200" s="134"/>
      <c r="L200" s="134"/>
      <c r="M200" s="26"/>
      <c r="N200" s="26"/>
      <c r="O200" s="26"/>
      <c r="P200" s="26"/>
    </row>
    <row r="201" spans="1:16" ht="12.75" customHeight="1">
      <c r="A201" s="156" t="s">
        <v>863</v>
      </c>
      <c r="B201" s="125">
        <v>44056</v>
      </c>
      <c r="C201" s="124">
        <v>44144</v>
      </c>
      <c r="D201" s="157" t="s">
        <v>859</v>
      </c>
      <c r="E201" s="142">
        <v>3</v>
      </c>
      <c r="F201" s="185">
        <v>965</v>
      </c>
      <c r="G201" s="185">
        <f t="shared" si="3"/>
        <v>2895</v>
      </c>
      <c r="H201" s="147"/>
      <c r="I201" s="133"/>
      <c r="J201" s="171"/>
      <c r="K201" s="134"/>
      <c r="L201" s="134"/>
      <c r="M201" s="26"/>
      <c r="N201" s="26"/>
      <c r="O201" s="26"/>
      <c r="P201" s="26"/>
    </row>
    <row r="202" spans="1:16" ht="12.75" customHeight="1">
      <c r="A202" s="156" t="s">
        <v>647</v>
      </c>
      <c r="B202" s="125">
        <v>44056</v>
      </c>
      <c r="C202" s="124">
        <v>44144</v>
      </c>
      <c r="D202" s="157" t="s">
        <v>887</v>
      </c>
      <c r="E202" s="142">
        <v>1</v>
      </c>
      <c r="F202" s="185">
        <v>250</v>
      </c>
      <c r="G202" s="185">
        <f>+E202*F202</f>
        <v>250</v>
      </c>
      <c r="H202" s="147"/>
      <c r="I202" s="133"/>
      <c r="J202" s="171"/>
      <c r="K202" s="134"/>
      <c r="L202" s="134"/>
      <c r="M202" s="26"/>
      <c r="N202" s="26"/>
      <c r="O202" s="26"/>
      <c r="P202" s="26"/>
    </row>
    <row r="203" spans="1:16" ht="12.75" customHeight="1">
      <c r="A203" s="156" t="s">
        <v>447</v>
      </c>
      <c r="B203" s="125">
        <v>44056</v>
      </c>
      <c r="C203" s="124">
        <v>43750</v>
      </c>
      <c r="D203" s="157" t="s">
        <v>886</v>
      </c>
      <c r="E203" s="142">
        <v>21</v>
      </c>
      <c r="F203" s="185">
        <v>75</v>
      </c>
      <c r="G203" s="185">
        <f t="shared" si="3"/>
        <v>1575</v>
      </c>
      <c r="H203" s="147"/>
      <c r="I203" s="133"/>
      <c r="J203" s="171"/>
      <c r="K203" s="134"/>
      <c r="L203" s="134"/>
      <c r="M203" s="26"/>
      <c r="N203" s="26"/>
      <c r="O203" s="26"/>
      <c r="P203" s="26"/>
    </row>
    <row r="204" spans="1:16" ht="12.75" customHeight="1">
      <c r="A204" s="156" t="s">
        <v>449</v>
      </c>
      <c r="B204" s="125">
        <v>44056</v>
      </c>
      <c r="C204" s="124">
        <v>43750</v>
      </c>
      <c r="D204" s="157" t="s">
        <v>885</v>
      </c>
      <c r="E204" s="142">
        <v>8</v>
      </c>
      <c r="F204" s="185">
        <v>35</v>
      </c>
      <c r="G204" s="185">
        <f t="shared" si="3"/>
        <v>280</v>
      </c>
      <c r="H204" s="147"/>
      <c r="I204" s="133"/>
      <c r="J204" s="171"/>
      <c r="K204" s="134"/>
      <c r="L204" s="134"/>
      <c r="M204" s="26"/>
      <c r="N204" s="26"/>
      <c r="O204" s="26"/>
      <c r="P204" s="26"/>
    </row>
    <row r="205" spans="1:16" ht="12.75" customHeight="1">
      <c r="A205" s="156" t="s">
        <v>450</v>
      </c>
      <c r="B205" s="125">
        <v>44056</v>
      </c>
      <c r="C205" s="124">
        <v>43750</v>
      </c>
      <c r="D205" s="157" t="s">
        <v>884</v>
      </c>
      <c r="E205" s="142">
        <v>1</v>
      </c>
      <c r="F205" s="185">
        <v>850</v>
      </c>
      <c r="G205" s="185">
        <f t="shared" si="3"/>
        <v>850</v>
      </c>
      <c r="H205" s="147"/>
      <c r="I205" s="133"/>
      <c r="J205" s="171"/>
      <c r="K205" s="134"/>
      <c r="L205" s="134"/>
      <c r="M205" s="26"/>
      <c r="N205" s="26"/>
      <c r="O205" s="26"/>
      <c r="P205" s="26"/>
    </row>
    <row r="206" spans="1:16" ht="12.75" customHeight="1">
      <c r="A206" s="156" t="s">
        <v>453</v>
      </c>
      <c r="B206" s="125">
        <v>44056</v>
      </c>
      <c r="C206" s="124">
        <v>43750</v>
      </c>
      <c r="D206" s="157" t="s">
        <v>883</v>
      </c>
      <c r="E206" s="142">
        <v>3</v>
      </c>
      <c r="F206" s="185">
        <v>765</v>
      </c>
      <c r="G206" s="185">
        <f t="shared" si="3"/>
        <v>2295</v>
      </c>
      <c r="H206" s="147"/>
      <c r="I206" s="133"/>
      <c r="J206" s="171"/>
      <c r="K206" s="134"/>
      <c r="L206" s="134"/>
      <c r="M206" s="26"/>
      <c r="N206" s="26"/>
      <c r="O206" s="26"/>
      <c r="P206" s="26"/>
    </row>
    <row r="207" spans="1:16" ht="12.75" customHeight="1">
      <c r="A207" s="156" t="s">
        <v>454</v>
      </c>
      <c r="B207" s="125">
        <v>44056</v>
      </c>
      <c r="C207" s="124">
        <v>43750</v>
      </c>
      <c r="D207" s="157" t="s">
        <v>882</v>
      </c>
      <c r="E207" s="142">
        <v>2</v>
      </c>
      <c r="F207" s="185">
        <v>1350</v>
      </c>
      <c r="G207" s="185">
        <f t="shared" si="3"/>
        <v>2700</v>
      </c>
      <c r="H207" s="147"/>
      <c r="I207" s="133"/>
      <c r="J207" s="171"/>
      <c r="K207" s="134"/>
      <c r="L207" s="134"/>
      <c r="M207" s="26"/>
      <c r="N207" s="26"/>
      <c r="O207" s="26"/>
      <c r="P207" s="26"/>
    </row>
    <row r="208" spans="1:16" ht="12.75" customHeight="1">
      <c r="A208" s="156" t="s">
        <v>455</v>
      </c>
      <c r="B208" s="125">
        <v>44065</v>
      </c>
      <c r="C208" s="124">
        <v>43750</v>
      </c>
      <c r="D208" s="157" t="s">
        <v>881</v>
      </c>
      <c r="E208" s="142">
        <v>3</v>
      </c>
      <c r="F208" s="185">
        <v>1250</v>
      </c>
      <c r="G208" s="185">
        <f t="shared" si="3"/>
        <v>3750</v>
      </c>
      <c r="H208" s="147"/>
      <c r="I208" s="133"/>
      <c r="J208" s="171"/>
      <c r="K208" s="134"/>
      <c r="L208" s="134"/>
      <c r="M208" s="26"/>
      <c r="N208" s="26"/>
      <c r="O208" s="26"/>
      <c r="P208" s="26"/>
    </row>
    <row r="209" spans="1:16" ht="12.75" customHeight="1">
      <c r="A209" s="156" t="s">
        <v>456</v>
      </c>
      <c r="B209" s="125">
        <v>44065</v>
      </c>
      <c r="C209" s="124">
        <v>43750</v>
      </c>
      <c r="D209" s="157" t="s">
        <v>880</v>
      </c>
      <c r="E209" s="142">
        <v>1</v>
      </c>
      <c r="F209" s="185">
        <v>250</v>
      </c>
      <c r="G209" s="185">
        <f t="shared" si="3"/>
        <v>250</v>
      </c>
      <c r="H209" s="147"/>
      <c r="I209" s="133"/>
      <c r="J209" s="171"/>
      <c r="K209" s="134"/>
      <c r="L209" s="134"/>
      <c r="M209" s="26"/>
      <c r="N209" s="26"/>
      <c r="O209" s="26"/>
      <c r="P209" s="26"/>
    </row>
    <row r="210" spans="1:16" ht="12.75" customHeight="1">
      <c r="A210" s="156" t="s">
        <v>457</v>
      </c>
      <c r="B210" s="125">
        <v>44065</v>
      </c>
      <c r="C210" s="124">
        <v>43750</v>
      </c>
      <c r="D210" s="157" t="s">
        <v>741</v>
      </c>
      <c r="E210" s="142">
        <v>2</v>
      </c>
      <c r="F210" s="185">
        <v>350</v>
      </c>
      <c r="G210" s="185">
        <f t="shared" si="3"/>
        <v>700</v>
      </c>
      <c r="H210" s="147"/>
      <c r="I210" s="133"/>
      <c r="J210" s="171"/>
      <c r="K210" s="134"/>
      <c r="L210" s="134"/>
      <c r="M210" s="26"/>
      <c r="N210" s="26"/>
      <c r="O210" s="26"/>
      <c r="P210" s="26"/>
    </row>
    <row r="211" spans="1:16" ht="12.75" customHeight="1">
      <c r="A211" s="156" t="s">
        <v>685</v>
      </c>
      <c r="B211" s="125">
        <v>44065</v>
      </c>
      <c r="C211" s="124">
        <v>43750</v>
      </c>
      <c r="D211" s="157" t="s">
        <v>878</v>
      </c>
      <c r="E211" s="142">
        <v>2</v>
      </c>
      <c r="F211" s="185">
        <v>650</v>
      </c>
      <c r="G211" s="185">
        <f t="shared" si="3"/>
        <v>1300</v>
      </c>
      <c r="H211" s="147"/>
      <c r="I211" s="133"/>
      <c r="J211" s="171"/>
      <c r="K211" s="134"/>
      <c r="L211" s="134"/>
      <c r="M211" s="26"/>
      <c r="N211" s="26"/>
      <c r="O211" s="26"/>
      <c r="P211" s="26"/>
    </row>
    <row r="212" spans="1:16" ht="12.75" customHeight="1">
      <c r="A212" s="156" t="s">
        <v>643</v>
      </c>
      <c r="B212" s="125">
        <v>44065</v>
      </c>
      <c r="C212" s="124">
        <v>43750</v>
      </c>
      <c r="D212" s="157" t="s">
        <v>688</v>
      </c>
      <c r="E212" s="142">
        <v>0</v>
      </c>
      <c r="F212" s="185">
        <v>350</v>
      </c>
      <c r="G212" s="185">
        <f t="shared" si="3"/>
        <v>0</v>
      </c>
      <c r="H212" s="147"/>
      <c r="I212" s="133"/>
      <c r="J212" s="171"/>
      <c r="K212" s="134"/>
      <c r="L212" s="134"/>
      <c r="M212" s="26"/>
      <c r="N212" s="26"/>
      <c r="O212" s="26"/>
      <c r="P212" s="26"/>
    </row>
    <row r="213" spans="1:16" ht="12.75" customHeight="1">
      <c r="A213" s="156" t="s">
        <v>511</v>
      </c>
      <c r="B213" s="125">
        <v>44096</v>
      </c>
      <c r="C213" s="124">
        <v>43750</v>
      </c>
      <c r="D213" s="157" t="s">
        <v>879</v>
      </c>
      <c r="E213" s="142">
        <v>3</v>
      </c>
      <c r="F213" s="185">
        <v>150</v>
      </c>
      <c r="G213" s="185">
        <f aca="true" t="shared" si="4" ref="G213:G266">+E213*F213</f>
        <v>450</v>
      </c>
      <c r="H213" s="147"/>
      <c r="I213" s="133"/>
      <c r="J213" s="171"/>
      <c r="K213" s="134"/>
      <c r="L213" s="134"/>
      <c r="M213" s="26"/>
      <c r="N213" s="26"/>
      <c r="O213" s="26"/>
      <c r="P213" s="26"/>
    </row>
    <row r="214" spans="1:16" ht="12.75" customHeight="1">
      <c r="A214" s="156" t="s">
        <v>627</v>
      </c>
      <c r="B214" s="125">
        <v>44096</v>
      </c>
      <c r="C214" s="124">
        <v>43750</v>
      </c>
      <c r="D214" s="157" t="s">
        <v>624</v>
      </c>
      <c r="E214" s="142">
        <v>5</v>
      </c>
      <c r="F214" s="185">
        <v>175</v>
      </c>
      <c r="G214" s="185">
        <f t="shared" si="4"/>
        <v>875</v>
      </c>
      <c r="H214" s="174"/>
      <c r="I214" s="133"/>
      <c r="J214" s="171"/>
      <c r="K214" s="134"/>
      <c r="L214" s="134"/>
      <c r="M214" s="26"/>
      <c r="N214" s="26"/>
      <c r="O214" s="26"/>
      <c r="P214" s="26"/>
    </row>
    <row r="215" spans="1:16" ht="12.75" customHeight="1">
      <c r="A215" s="156" t="s">
        <v>564</v>
      </c>
      <c r="B215" s="125">
        <v>44096</v>
      </c>
      <c r="C215" s="124">
        <v>44177</v>
      </c>
      <c r="D215" s="157" t="s">
        <v>649</v>
      </c>
      <c r="E215" s="142">
        <v>2</v>
      </c>
      <c r="F215" s="185">
        <v>527.1</v>
      </c>
      <c r="G215" s="185">
        <f t="shared" si="4"/>
        <v>1054.2</v>
      </c>
      <c r="H215" s="147"/>
      <c r="I215" s="133"/>
      <c r="J215" s="171"/>
      <c r="K215" s="134"/>
      <c r="L215" s="134"/>
      <c r="M215" s="26"/>
      <c r="N215" s="26"/>
      <c r="O215" s="26"/>
      <c r="P215" s="26"/>
    </row>
    <row r="216" spans="1:16" ht="12.75" customHeight="1">
      <c r="A216" s="156" t="s">
        <v>565</v>
      </c>
      <c r="B216" s="125">
        <v>44096</v>
      </c>
      <c r="C216" s="124">
        <v>44177</v>
      </c>
      <c r="D216" s="157" t="s">
        <v>743</v>
      </c>
      <c r="E216" s="142">
        <v>4</v>
      </c>
      <c r="F216" s="185">
        <v>81.72</v>
      </c>
      <c r="G216" s="185">
        <f t="shared" si="4"/>
        <v>326.88</v>
      </c>
      <c r="H216" s="147"/>
      <c r="I216" s="133"/>
      <c r="J216" s="171"/>
      <c r="K216" s="134"/>
      <c r="L216" s="134"/>
      <c r="M216" s="26"/>
      <c r="N216" s="26"/>
      <c r="O216" s="26"/>
      <c r="P216" s="26"/>
    </row>
    <row r="217" spans="1:16" ht="12.75" customHeight="1">
      <c r="A217" s="156" t="s">
        <v>567</v>
      </c>
      <c r="B217" s="125">
        <v>44096</v>
      </c>
      <c r="C217" s="124">
        <v>44177</v>
      </c>
      <c r="D217" s="157" t="s">
        <v>522</v>
      </c>
      <c r="E217" s="142">
        <v>7</v>
      </c>
      <c r="F217" s="185">
        <v>50</v>
      </c>
      <c r="G217" s="185">
        <f t="shared" si="4"/>
        <v>350</v>
      </c>
      <c r="H217" s="147"/>
      <c r="I217" s="133"/>
      <c r="J217" s="171"/>
      <c r="K217" s="134"/>
      <c r="L217" s="134"/>
      <c r="M217" s="26"/>
      <c r="N217" s="26"/>
      <c r="O217" s="26"/>
      <c r="P217" s="26"/>
    </row>
    <row r="218" spans="1:16" ht="12.75" customHeight="1">
      <c r="A218" s="156" t="s">
        <v>568</v>
      </c>
      <c r="B218" s="125">
        <v>44096</v>
      </c>
      <c r="C218" s="124">
        <v>44177</v>
      </c>
      <c r="D218" s="157" t="s">
        <v>523</v>
      </c>
      <c r="E218" s="142">
        <v>3</v>
      </c>
      <c r="F218" s="185">
        <v>132.53</v>
      </c>
      <c r="G218" s="185">
        <f t="shared" si="4"/>
        <v>397.59000000000003</v>
      </c>
      <c r="H218" s="147"/>
      <c r="I218" s="133"/>
      <c r="J218" s="171"/>
      <c r="K218" s="134"/>
      <c r="L218" s="134"/>
      <c r="M218" s="26"/>
      <c r="N218" s="26"/>
      <c r="O218" s="26"/>
      <c r="P218" s="26"/>
    </row>
    <row r="219" spans="1:16" ht="12.75" customHeight="1">
      <c r="A219" s="156" t="s">
        <v>569</v>
      </c>
      <c r="B219" s="125">
        <v>44096</v>
      </c>
      <c r="C219" s="124">
        <v>44177</v>
      </c>
      <c r="D219" s="157" t="s">
        <v>524</v>
      </c>
      <c r="E219" s="142">
        <v>2</v>
      </c>
      <c r="F219" s="185">
        <v>8700</v>
      </c>
      <c r="G219" s="185">
        <f t="shared" si="4"/>
        <v>17400</v>
      </c>
      <c r="H219" s="147"/>
      <c r="I219" s="133"/>
      <c r="J219" s="171"/>
      <c r="K219" s="134"/>
      <c r="L219" s="134"/>
      <c r="M219" s="26"/>
      <c r="N219" s="26"/>
      <c r="O219" s="26"/>
      <c r="P219" s="26"/>
    </row>
    <row r="220" spans="1:16" ht="12.75" customHeight="1">
      <c r="A220" s="156" t="s">
        <v>570</v>
      </c>
      <c r="B220" s="125">
        <v>44096</v>
      </c>
      <c r="C220" s="124">
        <v>44177</v>
      </c>
      <c r="D220" s="157" t="s">
        <v>525</v>
      </c>
      <c r="E220" s="142">
        <v>4</v>
      </c>
      <c r="F220" s="185">
        <v>900</v>
      </c>
      <c r="G220" s="185">
        <f t="shared" si="4"/>
        <v>3600</v>
      </c>
      <c r="H220" s="147"/>
      <c r="I220" s="133"/>
      <c r="J220" s="171"/>
      <c r="K220" s="134"/>
      <c r="L220" s="134"/>
      <c r="M220" s="26"/>
      <c r="N220" s="26"/>
      <c r="O220" s="26"/>
      <c r="P220" s="26"/>
    </row>
    <row r="221" spans="1:16" ht="12.75" customHeight="1">
      <c r="A221" s="156" t="s">
        <v>571</v>
      </c>
      <c r="B221" s="125">
        <v>44096</v>
      </c>
      <c r="C221" s="124">
        <v>44177</v>
      </c>
      <c r="D221" s="157" t="s">
        <v>526</v>
      </c>
      <c r="E221" s="142">
        <v>10</v>
      </c>
      <c r="F221" s="185">
        <v>900</v>
      </c>
      <c r="G221" s="185">
        <f t="shared" si="4"/>
        <v>9000</v>
      </c>
      <c r="H221" s="147"/>
      <c r="I221" s="133"/>
      <c r="J221" s="171"/>
      <c r="K221" s="134"/>
      <c r="L221" s="134"/>
      <c r="M221" s="26"/>
      <c r="N221" s="26"/>
      <c r="O221" s="26"/>
      <c r="P221" s="26"/>
    </row>
    <row r="222" spans="1:16" ht="12.75" customHeight="1">
      <c r="A222" s="156" t="s">
        <v>572</v>
      </c>
      <c r="B222" s="125">
        <v>44096</v>
      </c>
      <c r="C222" s="124">
        <v>44177</v>
      </c>
      <c r="D222" s="157" t="s">
        <v>527</v>
      </c>
      <c r="E222" s="142">
        <v>8</v>
      </c>
      <c r="F222" s="185">
        <v>650</v>
      </c>
      <c r="G222" s="185">
        <f t="shared" si="4"/>
        <v>5200</v>
      </c>
      <c r="H222" s="147"/>
      <c r="I222" s="133"/>
      <c r="J222" s="171"/>
      <c r="K222" s="134"/>
      <c r="L222" s="134"/>
      <c r="M222" s="26"/>
      <c r="N222" s="26"/>
      <c r="O222" s="26"/>
      <c r="P222" s="26"/>
    </row>
    <row r="223" spans="1:16" ht="12.75" customHeight="1">
      <c r="A223" s="156" t="s">
        <v>573</v>
      </c>
      <c r="B223" s="125">
        <v>44096</v>
      </c>
      <c r="C223" s="124">
        <v>44177</v>
      </c>
      <c r="D223" s="157" t="s">
        <v>528</v>
      </c>
      <c r="E223" s="142">
        <v>9</v>
      </c>
      <c r="F223" s="185">
        <v>650</v>
      </c>
      <c r="G223" s="185">
        <f t="shared" si="4"/>
        <v>5850</v>
      </c>
      <c r="H223" s="147"/>
      <c r="I223" s="133"/>
      <c r="J223" s="171"/>
      <c r="K223" s="134"/>
      <c r="L223" s="134"/>
      <c r="M223" s="26"/>
      <c r="N223" s="26"/>
      <c r="O223" s="26"/>
      <c r="P223" s="26"/>
    </row>
    <row r="224" spans="1:16" ht="12.75" customHeight="1">
      <c r="A224" s="156" t="s">
        <v>574</v>
      </c>
      <c r="B224" s="125">
        <v>44096</v>
      </c>
      <c r="C224" s="124">
        <v>44177</v>
      </c>
      <c r="D224" s="157" t="s">
        <v>529</v>
      </c>
      <c r="E224" s="142">
        <v>5</v>
      </c>
      <c r="F224" s="185">
        <v>1050</v>
      </c>
      <c r="G224" s="185">
        <f t="shared" si="4"/>
        <v>5250</v>
      </c>
      <c r="H224" s="147"/>
      <c r="I224" s="133"/>
      <c r="J224" s="171"/>
      <c r="K224" s="134"/>
      <c r="L224" s="134"/>
      <c r="M224" s="26"/>
      <c r="N224" s="26"/>
      <c r="O224" s="26"/>
      <c r="P224" s="26"/>
    </row>
    <row r="225" spans="1:16" ht="12.75" customHeight="1">
      <c r="A225" s="156" t="s">
        <v>575</v>
      </c>
      <c r="B225" s="125">
        <v>44096</v>
      </c>
      <c r="C225" s="124">
        <v>44177</v>
      </c>
      <c r="D225" s="157" t="s">
        <v>744</v>
      </c>
      <c r="E225" s="142">
        <v>8</v>
      </c>
      <c r="F225" s="185">
        <v>2041.4</v>
      </c>
      <c r="G225" s="185">
        <f t="shared" si="4"/>
        <v>16331.2</v>
      </c>
      <c r="H225" s="147"/>
      <c r="I225" s="133"/>
      <c r="J225" s="171"/>
      <c r="K225" s="134"/>
      <c r="L225" s="134"/>
      <c r="M225" s="26"/>
      <c r="N225" s="26"/>
      <c r="O225" s="26"/>
      <c r="P225" s="26"/>
    </row>
    <row r="226" spans="1:16" ht="12.75" customHeight="1">
      <c r="A226" s="156" t="s">
        <v>576</v>
      </c>
      <c r="B226" s="125">
        <v>44096</v>
      </c>
      <c r="C226" s="124">
        <v>44177</v>
      </c>
      <c r="D226" s="157" t="s">
        <v>530</v>
      </c>
      <c r="E226" s="142">
        <v>6</v>
      </c>
      <c r="F226" s="185">
        <v>569.89</v>
      </c>
      <c r="G226" s="185">
        <f t="shared" si="4"/>
        <v>3419.34</v>
      </c>
      <c r="H226" s="147"/>
      <c r="I226" s="133"/>
      <c r="J226" s="171"/>
      <c r="K226" s="134"/>
      <c r="L226" s="134"/>
      <c r="M226" s="26"/>
      <c r="N226" s="26"/>
      <c r="O226" s="26"/>
      <c r="P226" s="26"/>
    </row>
    <row r="227" spans="1:16" ht="12.75" customHeight="1">
      <c r="A227" s="156" t="s">
        <v>577</v>
      </c>
      <c r="B227" s="125">
        <v>44096</v>
      </c>
      <c r="C227" s="124">
        <v>44177</v>
      </c>
      <c r="D227" s="157" t="s">
        <v>531</v>
      </c>
      <c r="E227" s="142">
        <v>5</v>
      </c>
      <c r="F227" s="185">
        <v>569.89</v>
      </c>
      <c r="G227" s="185">
        <f t="shared" si="4"/>
        <v>2849.45</v>
      </c>
      <c r="H227" s="147"/>
      <c r="I227" s="133"/>
      <c r="J227" s="171"/>
      <c r="K227" s="134"/>
      <c r="L227" s="134"/>
      <c r="M227" s="26"/>
      <c r="N227" s="26"/>
      <c r="O227" s="26"/>
      <c r="P227" s="26"/>
    </row>
    <row r="228" spans="1:16" ht="12.75" customHeight="1">
      <c r="A228" s="156" t="s">
        <v>578</v>
      </c>
      <c r="B228" s="125">
        <v>44096</v>
      </c>
      <c r="C228" s="124">
        <v>44177</v>
      </c>
      <c r="D228" s="157" t="s">
        <v>532</v>
      </c>
      <c r="E228" s="142">
        <v>5</v>
      </c>
      <c r="F228" s="185">
        <v>569.89</v>
      </c>
      <c r="G228" s="185">
        <f t="shared" si="4"/>
        <v>2849.45</v>
      </c>
      <c r="H228" s="147"/>
      <c r="I228" s="133"/>
      <c r="J228" s="171"/>
      <c r="K228" s="134"/>
      <c r="L228" s="134"/>
      <c r="M228" s="26"/>
      <c r="N228" s="26"/>
      <c r="O228" s="26"/>
      <c r="P228" s="26"/>
    </row>
    <row r="229" spans="1:16" ht="12.75" customHeight="1">
      <c r="A229" s="156" t="s">
        <v>579</v>
      </c>
      <c r="B229" s="125">
        <v>44096</v>
      </c>
      <c r="C229" s="124">
        <v>44177</v>
      </c>
      <c r="D229" s="157" t="s">
        <v>533</v>
      </c>
      <c r="E229" s="142">
        <v>5</v>
      </c>
      <c r="F229" s="185">
        <v>569.89</v>
      </c>
      <c r="G229" s="185">
        <f t="shared" si="4"/>
        <v>2849.45</v>
      </c>
      <c r="H229" s="147"/>
      <c r="I229" s="133"/>
      <c r="J229" s="171"/>
      <c r="K229" s="134"/>
      <c r="L229" s="134"/>
      <c r="M229" s="26"/>
      <c r="N229" s="26"/>
      <c r="O229" s="26"/>
      <c r="P229" s="26"/>
    </row>
    <row r="230" spans="1:16" ht="12.75" customHeight="1">
      <c r="A230" s="156" t="s">
        <v>580</v>
      </c>
      <c r="B230" s="125">
        <v>44096</v>
      </c>
      <c r="C230" s="124">
        <v>44177</v>
      </c>
      <c r="D230" s="157" t="s">
        <v>745</v>
      </c>
      <c r="E230" s="142">
        <v>6</v>
      </c>
      <c r="F230" s="185">
        <v>1180</v>
      </c>
      <c r="G230" s="185">
        <f t="shared" si="4"/>
        <v>7080</v>
      </c>
      <c r="H230" s="147"/>
      <c r="I230" s="133"/>
      <c r="J230" s="171"/>
      <c r="K230" s="134"/>
      <c r="L230" s="134"/>
      <c r="M230" s="26"/>
      <c r="N230" s="26"/>
      <c r="O230" s="26"/>
      <c r="P230" s="26"/>
    </row>
    <row r="231" spans="1:16" ht="12.75" customHeight="1">
      <c r="A231" s="156" t="s">
        <v>581</v>
      </c>
      <c r="B231" s="125">
        <v>44096</v>
      </c>
      <c r="C231" s="124">
        <v>44177</v>
      </c>
      <c r="D231" s="157" t="s">
        <v>534</v>
      </c>
      <c r="E231" s="142">
        <v>5</v>
      </c>
      <c r="F231" s="185">
        <v>1180</v>
      </c>
      <c r="G231" s="185">
        <f t="shared" si="4"/>
        <v>5900</v>
      </c>
      <c r="H231" s="147"/>
      <c r="I231" s="133"/>
      <c r="J231" s="171"/>
      <c r="K231" s="134"/>
      <c r="L231" s="134"/>
      <c r="M231" s="26"/>
      <c r="N231" s="26"/>
      <c r="O231" s="26"/>
      <c r="P231" s="26"/>
    </row>
    <row r="232" spans="1:16" ht="12.75" customHeight="1">
      <c r="A232" s="156" t="s">
        <v>582</v>
      </c>
      <c r="B232" s="125">
        <v>44096</v>
      </c>
      <c r="C232" s="124">
        <v>44177</v>
      </c>
      <c r="D232" s="157" t="s">
        <v>535</v>
      </c>
      <c r="E232" s="142">
        <v>5</v>
      </c>
      <c r="F232" s="185">
        <v>1180</v>
      </c>
      <c r="G232" s="185">
        <f t="shared" si="4"/>
        <v>5900</v>
      </c>
      <c r="H232" s="147"/>
      <c r="I232" s="133"/>
      <c r="J232" s="171"/>
      <c r="K232" s="134"/>
      <c r="L232" s="134"/>
      <c r="M232" s="26"/>
      <c r="N232" s="26"/>
      <c r="O232" s="26"/>
      <c r="P232" s="26"/>
    </row>
    <row r="233" spans="1:16" ht="12.75" customHeight="1">
      <c r="A233" s="156" t="s">
        <v>583</v>
      </c>
      <c r="B233" s="125">
        <v>44096</v>
      </c>
      <c r="C233" s="124">
        <v>44177</v>
      </c>
      <c r="D233" s="157" t="s">
        <v>536</v>
      </c>
      <c r="E233" s="142">
        <v>5</v>
      </c>
      <c r="F233" s="185">
        <v>1180</v>
      </c>
      <c r="G233" s="185">
        <f t="shared" si="4"/>
        <v>5900</v>
      </c>
      <c r="H233" s="147"/>
      <c r="I233" s="133"/>
      <c r="J233" s="171"/>
      <c r="K233" s="134"/>
      <c r="L233" s="134"/>
      <c r="M233" s="26"/>
      <c r="N233" s="26"/>
      <c r="O233" s="26"/>
      <c r="P233" s="26"/>
    </row>
    <row r="234" spans="1:16" ht="12.75" customHeight="1">
      <c r="A234" s="156" t="s">
        <v>584</v>
      </c>
      <c r="B234" s="125">
        <v>44096</v>
      </c>
      <c r="C234" s="124">
        <v>44177</v>
      </c>
      <c r="D234" s="157" t="s">
        <v>537</v>
      </c>
      <c r="E234" s="142">
        <v>5</v>
      </c>
      <c r="F234" s="185">
        <v>700</v>
      </c>
      <c r="G234" s="185">
        <f t="shared" si="4"/>
        <v>3500</v>
      </c>
      <c r="H234" s="147"/>
      <c r="I234" s="133"/>
      <c r="J234" s="171"/>
      <c r="K234" s="134"/>
      <c r="L234" s="134"/>
      <c r="M234" s="26"/>
      <c r="N234" s="26"/>
      <c r="O234" s="26"/>
      <c r="P234" s="26"/>
    </row>
    <row r="235" spans="1:16" ht="12.75" customHeight="1">
      <c r="A235" s="156" t="s">
        <v>585</v>
      </c>
      <c r="B235" s="125">
        <v>44096</v>
      </c>
      <c r="C235" s="124">
        <v>44177</v>
      </c>
      <c r="D235" s="157" t="s">
        <v>538</v>
      </c>
      <c r="E235" s="142">
        <v>5</v>
      </c>
      <c r="F235" s="185">
        <v>700</v>
      </c>
      <c r="G235" s="185">
        <f t="shared" si="4"/>
        <v>3500</v>
      </c>
      <c r="H235" s="147"/>
      <c r="I235" s="133"/>
      <c r="J235" s="171"/>
      <c r="K235" s="134"/>
      <c r="L235" s="134"/>
      <c r="M235" s="26"/>
      <c r="N235" s="26"/>
      <c r="O235" s="26"/>
      <c r="P235" s="26"/>
    </row>
    <row r="236" spans="1:16" ht="12.75" customHeight="1">
      <c r="A236" s="156" t="s">
        <v>586</v>
      </c>
      <c r="B236" s="125">
        <v>44096</v>
      </c>
      <c r="C236" s="124">
        <v>44177</v>
      </c>
      <c r="D236" s="157" t="s">
        <v>539</v>
      </c>
      <c r="E236" s="142">
        <v>2</v>
      </c>
      <c r="F236" s="185">
        <v>700</v>
      </c>
      <c r="G236" s="185">
        <f t="shared" si="4"/>
        <v>1400</v>
      </c>
      <c r="H236" s="147"/>
      <c r="I236" s="133"/>
      <c r="J236" s="171"/>
      <c r="K236" s="134"/>
      <c r="L236" s="134"/>
      <c r="M236" s="26"/>
      <c r="N236" s="26"/>
      <c r="O236" s="26"/>
      <c r="P236" s="26"/>
    </row>
    <row r="237" spans="1:16" ht="12.75" customHeight="1">
      <c r="A237" s="156" t="s">
        <v>587</v>
      </c>
      <c r="B237" s="125">
        <v>44096</v>
      </c>
      <c r="C237" s="124">
        <v>44177</v>
      </c>
      <c r="D237" s="157" t="s">
        <v>540</v>
      </c>
      <c r="E237" s="142">
        <v>5</v>
      </c>
      <c r="F237" s="185">
        <v>700</v>
      </c>
      <c r="G237" s="185">
        <f t="shared" si="4"/>
        <v>3500</v>
      </c>
      <c r="H237" s="147"/>
      <c r="I237" s="133"/>
      <c r="J237" s="171"/>
      <c r="K237" s="134"/>
      <c r="L237" s="134"/>
      <c r="M237" s="26"/>
      <c r="N237" s="26"/>
      <c r="O237" s="26"/>
      <c r="P237" s="26"/>
    </row>
    <row r="238" spans="1:16" ht="12.75" customHeight="1">
      <c r="A238" s="156" t="s">
        <v>589</v>
      </c>
      <c r="B238" s="125">
        <v>44096</v>
      </c>
      <c r="C238" s="124">
        <v>44177</v>
      </c>
      <c r="D238" s="157" t="s">
        <v>746</v>
      </c>
      <c r="E238" s="142">
        <v>6</v>
      </c>
      <c r="F238" s="185">
        <v>1000</v>
      </c>
      <c r="G238" s="185">
        <f t="shared" si="4"/>
        <v>6000</v>
      </c>
      <c r="H238" s="147"/>
      <c r="I238" s="133"/>
      <c r="J238" s="171"/>
      <c r="K238" s="134"/>
      <c r="L238" s="134"/>
      <c r="M238" s="26"/>
      <c r="N238" s="26"/>
      <c r="O238" s="26"/>
      <c r="P238" s="26"/>
    </row>
    <row r="239" spans="1:16" ht="12.75" customHeight="1">
      <c r="A239" s="156" t="s">
        <v>590</v>
      </c>
      <c r="B239" s="125">
        <v>44096</v>
      </c>
      <c r="C239" s="124">
        <v>44177</v>
      </c>
      <c r="D239" s="157" t="s">
        <v>747</v>
      </c>
      <c r="E239" s="142">
        <v>7</v>
      </c>
      <c r="F239" s="185">
        <v>1000</v>
      </c>
      <c r="G239" s="185">
        <f t="shared" si="4"/>
        <v>7000</v>
      </c>
      <c r="H239" s="147"/>
      <c r="I239" s="133"/>
      <c r="J239" s="171"/>
      <c r="K239" s="134"/>
      <c r="L239" s="134"/>
      <c r="M239" s="26"/>
      <c r="N239" s="26"/>
      <c r="O239" s="26"/>
      <c r="P239" s="26"/>
    </row>
    <row r="240" spans="1:16" ht="12.75" customHeight="1">
      <c r="A240" s="156" t="s">
        <v>591</v>
      </c>
      <c r="B240" s="125">
        <v>44096</v>
      </c>
      <c r="C240" s="124">
        <v>44177</v>
      </c>
      <c r="D240" s="157" t="s">
        <v>748</v>
      </c>
      <c r="E240" s="142">
        <v>8</v>
      </c>
      <c r="F240" s="185">
        <v>1000</v>
      </c>
      <c r="G240" s="185">
        <f t="shared" si="4"/>
        <v>8000</v>
      </c>
      <c r="H240" s="147"/>
      <c r="I240" s="133"/>
      <c r="J240" s="171"/>
      <c r="K240" s="134"/>
      <c r="L240" s="134"/>
      <c r="M240" s="26"/>
      <c r="N240" s="26"/>
      <c r="O240" s="26"/>
      <c r="P240" s="26"/>
    </row>
    <row r="241" spans="1:16" ht="12.75" customHeight="1">
      <c r="A241" s="156" t="s">
        <v>592</v>
      </c>
      <c r="B241" s="125">
        <v>44096</v>
      </c>
      <c r="C241" s="124">
        <v>44177</v>
      </c>
      <c r="D241" s="157" t="s">
        <v>749</v>
      </c>
      <c r="E241" s="142">
        <v>4</v>
      </c>
      <c r="F241" s="185">
        <v>1000</v>
      </c>
      <c r="G241" s="185">
        <f t="shared" si="4"/>
        <v>4000</v>
      </c>
      <c r="H241" s="147"/>
      <c r="I241" s="133"/>
      <c r="J241" s="171"/>
      <c r="K241" s="134"/>
      <c r="L241" s="134"/>
      <c r="M241" s="26"/>
      <c r="N241" s="26"/>
      <c r="O241" s="26"/>
      <c r="P241" s="26"/>
    </row>
    <row r="242" spans="1:16" ht="12.75" customHeight="1">
      <c r="A242" s="156" t="s">
        <v>593</v>
      </c>
      <c r="B242" s="125">
        <v>44096</v>
      </c>
      <c r="C242" s="124">
        <v>44177</v>
      </c>
      <c r="D242" s="157" t="s">
        <v>759</v>
      </c>
      <c r="E242" s="142">
        <v>21</v>
      </c>
      <c r="F242" s="185">
        <v>450.6</v>
      </c>
      <c r="G242" s="185">
        <f t="shared" si="4"/>
        <v>9462.6</v>
      </c>
      <c r="H242" s="147"/>
      <c r="I242" s="133"/>
      <c r="J242" s="171"/>
      <c r="K242" s="134"/>
      <c r="L242" s="134"/>
      <c r="M242" s="26"/>
      <c r="N242" s="26"/>
      <c r="O242" s="26"/>
      <c r="P242" s="26"/>
    </row>
    <row r="243" spans="1:16" ht="12.75" customHeight="1">
      <c r="A243" s="156" t="s">
        <v>594</v>
      </c>
      <c r="B243" s="125">
        <v>44096</v>
      </c>
      <c r="C243" s="124">
        <v>44177</v>
      </c>
      <c r="D243" s="157" t="s">
        <v>542</v>
      </c>
      <c r="E243" s="142">
        <v>7</v>
      </c>
      <c r="F243" s="185">
        <v>2000</v>
      </c>
      <c r="G243" s="185">
        <f t="shared" si="4"/>
        <v>14000</v>
      </c>
      <c r="H243" s="147"/>
      <c r="I243" s="133"/>
      <c r="J243" s="171"/>
      <c r="K243" s="134"/>
      <c r="L243" s="134"/>
      <c r="M243" s="26"/>
      <c r="N243" s="26"/>
      <c r="O243" s="26"/>
      <c r="P243" s="26"/>
    </row>
    <row r="244" spans="1:16" ht="12.75" customHeight="1">
      <c r="A244" s="156" t="s">
        <v>595</v>
      </c>
      <c r="B244" s="125">
        <v>44096</v>
      </c>
      <c r="C244" s="124">
        <v>44177</v>
      </c>
      <c r="D244" s="157" t="s">
        <v>543</v>
      </c>
      <c r="E244" s="142">
        <v>6</v>
      </c>
      <c r="F244" s="185">
        <v>6.5</v>
      </c>
      <c r="G244" s="185">
        <f t="shared" si="4"/>
        <v>39</v>
      </c>
      <c r="H244" s="147"/>
      <c r="I244" s="133"/>
      <c r="J244" s="171"/>
      <c r="K244" s="134"/>
      <c r="L244" s="134"/>
      <c r="M244" s="26"/>
      <c r="N244" s="26"/>
      <c r="O244" s="26"/>
      <c r="P244" s="26"/>
    </row>
    <row r="245" spans="1:16" ht="12.75" customHeight="1">
      <c r="A245" s="156" t="s">
        <v>596</v>
      </c>
      <c r="B245" s="125">
        <v>44096</v>
      </c>
      <c r="C245" s="124">
        <v>44177</v>
      </c>
      <c r="D245" s="157" t="s">
        <v>544</v>
      </c>
      <c r="E245" s="142">
        <v>65</v>
      </c>
      <c r="F245" s="185">
        <v>37</v>
      </c>
      <c r="G245" s="185">
        <f t="shared" si="4"/>
        <v>2405</v>
      </c>
      <c r="H245" s="147"/>
      <c r="I245" s="133"/>
      <c r="J245" s="171"/>
      <c r="K245" s="134"/>
      <c r="L245" s="134"/>
      <c r="M245" s="26"/>
      <c r="N245" s="26"/>
      <c r="O245" s="26"/>
      <c r="P245" s="26"/>
    </row>
    <row r="246" spans="1:16" ht="12.75" customHeight="1">
      <c r="A246" s="156" t="s">
        <v>597</v>
      </c>
      <c r="B246" s="125">
        <v>44096</v>
      </c>
      <c r="C246" s="124">
        <v>44177</v>
      </c>
      <c r="D246" s="157" t="s">
        <v>545</v>
      </c>
      <c r="E246" s="142">
        <v>4</v>
      </c>
      <c r="F246" s="185">
        <v>3550</v>
      </c>
      <c r="G246" s="185">
        <f t="shared" si="4"/>
        <v>14200</v>
      </c>
      <c r="H246" s="147"/>
      <c r="I246" s="133"/>
      <c r="J246" s="171"/>
      <c r="K246" s="134"/>
      <c r="L246" s="134"/>
      <c r="M246" s="26"/>
      <c r="N246" s="26"/>
      <c r="O246" s="26"/>
      <c r="P246" s="26"/>
    </row>
    <row r="247" spans="1:16" ht="12.75" customHeight="1">
      <c r="A247" s="156" t="s">
        <v>598</v>
      </c>
      <c r="B247" s="125">
        <v>44096</v>
      </c>
      <c r="C247" s="124">
        <v>44177</v>
      </c>
      <c r="D247" s="157" t="s">
        <v>750</v>
      </c>
      <c r="E247" s="142">
        <v>3</v>
      </c>
      <c r="F247" s="185">
        <v>1950</v>
      </c>
      <c r="G247" s="185">
        <f t="shared" si="4"/>
        <v>5850</v>
      </c>
      <c r="H247" s="147"/>
      <c r="I247" s="133"/>
      <c r="J247" s="171"/>
      <c r="K247" s="134"/>
      <c r="L247" s="134"/>
      <c r="M247" s="26"/>
      <c r="N247" s="26"/>
      <c r="O247" s="26"/>
      <c r="P247" s="26"/>
    </row>
    <row r="248" spans="1:16" ht="12.75" customHeight="1">
      <c r="A248" s="156" t="s">
        <v>599</v>
      </c>
      <c r="B248" s="125">
        <v>44096</v>
      </c>
      <c r="C248" s="124">
        <v>44177</v>
      </c>
      <c r="D248" s="157" t="s">
        <v>751</v>
      </c>
      <c r="E248" s="142">
        <v>1</v>
      </c>
      <c r="F248" s="185">
        <v>2950</v>
      </c>
      <c r="G248" s="185">
        <f t="shared" si="4"/>
        <v>2950</v>
      </c>
      <c r="H248" s="147"/>
      <c r="I248" s="133"/>
      <c r="J248" s="171"/>
      <c r="K248" s="134"/>
      <c r="L248" s="134"/>
      <c r="M248" s="26"/>
      <c r="N248" s="26"/>
      <c r="O248" s="26"/>
      <c r="P248" s="26"/>
    </row>
    <row r="249" spans="1:16" ht="12.75" customHeight="1">
      <c r="A249" s="156" t="s">
        <v>600</v>
      </c>
      <c r="B249" s="125">
        <v>44096</v>
      </c>
      <c r="C249" s="124">
        <v>44177</v>
      </c>
      <c r="D249" s="157" t="s">
        <v>760</v>
      </c>
      <c r="E249" s="142">
        <v>6</v>
      </c>
      <c r="F249" s="185">
        <v>465</v>
      </c>
      <c r="G249" s="185">
        <f t="shared" si="4"/>
        <v>2790</v>
      </c>
      <c r="H249" s="147"/>
      <c r="I249" s="133"/>
      <c r="J249" s="171"/>
      <c r="K249" s="134"/>
      <c r="L249" s="134"/>
      <c r="M249" s="26"/>
      <c r="N249" s="26"/>
      <c r="O249" s="26"/>
      <c r="P249" s="26"/>
    </row>
    <row r="250" spans="1:16" ht="12.75" customHeight="1">
      <c r="A250" s="156" t="s">
        <v>601</v>
      </c>
      <c r="B250" s="125">
        <v>44096</v>
      </c>
      <c r="C250" s="124">
        <v>44177</v>
      </c>
      <c r="D250" s="157" t="s">
        <v>546</v>
      </c>
      <c r="E250" s="142">
        <v>5</v>
      </c>
      <c r="F250" s="185">
        <v>2721.92</v>
      </c>
      <c r="G250" s="185">
        <f t="shared" si="4"/>
        <v>13609.6</v>
      </c>
      <c r="H250" s="147"/>
      <c r="I250" s="133"/>
      <c r="J250" s="171"/>
      <c r="K250" s="134"/>
      <c r="L250" s="134"/>
      <c r="M250" s="26"/>
      <c r="N250" s="26"/>
      <c r="O250" s="26"/>
      <c r="P250" s="26"/>
    </row>
    <row r="251" spans="1:16" ht="12.75" customHeight="1">
      <c r="A251" s="156" t="s">
        <v>651</v>
      </c>
      <c r="B251" s="125">
        <v>44096</v>
      </c>
      <c r="C251" s="124">
        <v>44177</v>
      </c>
      <c r="D251" s="157" t="s">
        <v>650</v>
      </c>
      <c r="E251" s="142">
        <v>3</v>
      </c>
      <c r="F251" s="185">
        <v>275</v>
      </c>
      <c r="G251" s="185">
        <f t="shared" si="4"/>
        <v>825</v>
      </c>
      <c r="H251" s="147"/>
      <c r="I251" s="133"/>
      <c r="J251" s="171"/>
      <c r="K251" s="134"/>
      <c r="L251" s="134"/>
      <c r="M251" s="26"/>
      <c r="N251" s="26"/>
      <c r="O251" s="26"/>
      <c r="P251" s="26"/>
    </row>
    <row r="252" spans="1:16" ht="12.75" customHeight="1">
      <c r="A252" s="156" t="s">
        <v>602</v>
      </c>
      <c r="B252" s="125">
        <v>44096</v>
      </c>
      <c r="C252" s="124">
        <v>44177</v>
      </c>
      <c r="D252" s="157" t="s">
        <v>547</v>
      </c>
      <c r="E252" s="142">
        <v>4</v>
      </c>
      <c r="F252" s="185">
        <v>7500</v>
      </c>
      <c r="G252" s="185">
        <f t="shared" si="4"/>
        <v>30000</v>
      </c>
      <c r="H252" s="147"/>
      <c r="I252" s="133"/>
      <c r="J252" s="171"/>
      <c r="K252" s="134"/>
      <c r="L252" s="134"/>
      <c r="M252" s="26"/>
      <c r="N252" s="26"/>
      <c r="O252" s="26"/>
      <c r="P252" s="26"/>
    </row>
    <row r="253" spans="1:16" ht="12.75" customHeight="1">
      <c r="A253" s="156" t="s">
        <v>603</v>
      </c>
      <c r="B253" s="125">
        <v>44096</v>
      </c>
      <c r="C253" s="124">
        <v>44177</v>
      </c>
      <c r="D253" s="157" t="s">
        <v>548</v>
      </c>
      <c r="E253" s="142">
        <v>4</v>
      </c>
      <c r="F253" s="185">
        <v>175</v>
      </c>
      <c r="G253" s="185">
        <f t="shared" si="4"/>
        <v>700</v>
      </c>
      <c r="H253" s="147"/>
      <c r="I253" s="133"/>
      <c r="J253" s="171"/>
      <c r="K253" s="134"/>
      <c r="L253" s="134"/>
      <c r="M253" s="26"/>
      <c r="N253" s="26"/>
      <c r="O253" s="26"/>
      <c r="P253" s="26"/>
    </row>
    <row r="254" spans="1:16" ht="12.75" customHeight="1">
      <c r="A254" s="156" t="s">
        <v>604</v>
      </c>
      <c r="B254" s="125">
        <v>44096</v>
      </c>
      <c r="C254" s="124">
        <v>44177</v>
      </c>
      <c r="D254" s="157" t="s">
        <v>549</v>
      </c>
      <c r="E254" s="142">
        <v>6</v>
      </c>
      <c r="F254" s="185">
        <v>950</v>
      </c>
      <c r="G254" s="185">
        <f t="shared" si="4"/>
        <v>5700</v>
      </c>
      <c r="H254" s="147"/>
      <c r="I254" s="133"/>
      <c r="J254" s="171"/>
      <c r="K254" s="134"/>
      <c r="L254" s="134"/>
      <c r="M254" s="26"/>
      <c r="N254" s="26"/>
      <c r="O254" s="26"/>
      <c r="P254" s="26"/>
    </row>
    <row r="255" spans="1:16" ht="12.75" customHeight="1">
      <c r="A255" s="156" t="s">
        <v>605</v>
      </c>
      <c r="B255" s="125">
        <v>44096</v>
      </c>
      <c r="C255" s="124">
        <v>44177</v>
      </c>
      <c r="D255" s="157" t="s">
        <v>752</v>
      </c>
      <c r="E255" s="142">
        <v>6</v>
      </c>
      <c r="F255" s="185">
        <v>515</v>
      </c>
      <c r="G255" s="185">
        <f t="shared" si="4"/>
        <v>3090</v>
      </c>
      <c r="H255" s="147"/>
      <c r="I255" s="133"/>
      <c r="J255" s="171"/>
      <c r="K255" s="134"/>
      <c r="L255" s="134"/>
      <c r="M255" s="26"/>
      <c r="N255" s="26"/>
      <c r="O255" s="26"/>
      <c r="P255" s="26"/>
    </row>
    <row r="256" spans="1:16" ht="12.75" customHeight="1">
      <c r="A256" s="156" t="s">
        <v>606</v>
      </c>
      <c r="B256" s="125">
        <v>44096</v>
      </c>
      <c r="C256" s="124">
        <v>44177</v>
      </c>
      <c r="D256" s="157" t="s">
        <v>753</v>
      </c>
      <c r="E256" s="142">
        <v>6</v>
      </c>
      <c r="F256" s="185">
        <v>2750</v>
      </c>
      <c r="G256" s="185">
        <f t="shared" si="4"/>
        <v>16500</v>
      </c>
      <c r="H256" s="147"/>
      <c r="I256" s="133"/>
      <c r="J256" s="171"/>
      <c r="K256" s="134"/>
      <c r="L256" s="134"/>
      <c r="M256" s="26"/>
      <c r="N256" s="26"/>
      <c r="O256" s="26"/>
      <c r="P256" s="26"/>
    </row>
    <row r="257" spans="1:16" ht="12.75" customHeight="1">
      <c r="A257" s="156" t="s">
        <v>607</v>
      </c>
      <c r="B257" s="125">
        <v>44096</v>
      </c>
      <c r="C257" s="124">
        <v>44177</v>
      </c>
      <c r="D257" s="157" t="s">
        <v>550</v>
      </c>
      <c r="E257" s="142">
        <v>3</v>
      </c>
      <c r="F257" s="185">
        <v>3100</v>
      </c>
      <c r="G257" s="185">
        <f t="shared" si="4"/>
        <v>9300</v>
      </c>
      <c r="H257" s="147"/>
      <c r="I257" s="133"/>
      <c r="J257" s="171"/>
      <c r="K257" s="134"/>
      <c r="L257" s="134"/>
      <c r="M257" s="26"/>
      <c r="N257" s="26"/>
      <c r="O257" s="26"/>
      <c r="P257" s="26"/>
    </row>
    <row r="258" spans="1:16" ht="12.75" customHeight="1">
      <c r="A258" s="156" t="s">
        <v>608</v>
      </c>
      <c r="B258" s="125">
        <v>44096</v>
      </c>
      <c r="C258" s="124">
        <v>44177</v>
      </c>
      <c r="D258" s="157" t="s">
        <v>551</v>
      </c>
      <c r="E258" s="142">
        <v>4</v>
      </c>
      <c r="F258" s="185">
        <v>3600</v>
      </c>
      <c r="G258" s="185">
        <f t="shared" si="4"/>
        <v>14400</v>
      </c>
      <c r="H258" s="147"/>
      <c r="I258" s="133"/>
      <c r="J258" s="171"/>
      <c r="K258" s="134"/>
      <c r="L258" s="134"/>
      <c r="M258" s="26"/>
      <c r="N258" s="26"/>
      <c r="O258" s="26"/>
      <c r="P258" s="26"/>
    </row>
    <row r="259" spans="1:16" ht="12.75" customHeight="1">
      <c r="A259" s="156" t="s">
        <v>609</v>
      </c>
      <c r="B259" s="125">
        <v>44096</v>
      </c>
      <c r="C259" s="124">
        <v>44177</v>
      </c>
      <c r="D259" s="157" t="s">
        <v>552</v>
      </c>
      <c r="E259" s="142">
        <v>3</v>
      </c>
      <c r="F259" s="185">
        <v>7462.5</v>
      </c>
      <c r="G259" s="185">
        <f t="shared" si="4"/>
        <v>22387.5</v>
      </c>
      <c r="H259" s="147"/>
      <c r="I259" s="133"/>
      <c r="J259" s="171"/>
      <c r="K259" s="134"/>
      <c r="L259" s="134"/>
      <c r="M259" s="26"/>
      <c r="N259" s="26"/>
      <c r="O259" s="26"/>
      <c r="P259" s="26"/>
    </row>
    <row r="260" spans="1:16" ht="12.75" customHeight="1">
      <c r="A260" s="156" t="s">
        <v>612</v>
      </c>
      <c r="B260" s="125">
        <v>44096</v>
      </c>
      <c r="C260" s="124">
        <v>44177</v>
      </c>
      <c r="D260" s="157" t="s">
        <v>554</v>
      </c>
      <c r="E260" s="142">
        <v>2</v>
      </c>
      <c r="F260" s="185">
        <v>3650</v>
      </c>
      <c r="G260" s="185">
        <f t="shared" si="4"/>
        <v>7300</v>
      </c>
      <c r="H260" s="147"/>
      <c r="I260" s="133"/>
      <c r="J260" s="171"/>
      <c r="K260" s="134"/>
      <c r="L260" s="134"/>
      <c r="M260" s="26"/>
      <c r="N260" s="26"/>
      <c r="O260" s="26"/>
      <c r="P260" s="26"/>
    </row>
    <row r="261" spans="1:16" ht="12.75" customHeight="1">
      <c r="A261" s="156" t="s">
        <v>613</v>
      </c>
      <c r="B261" s="125">
        <v>44096</v>
      </c>
      <c r="C261" s="124">
        <v>44177</v>
      </c>
      <c r="D261" s="157" t="s">
        <v>555</v>
      </c>
      <c r="E261" s="142">
        <v>7</v>
      </c>
      <c r="F261" s="185">
        <v>265</v>
      </c>
      <c r="G261" s="185">
        <f t="shared" si="4"/>
        <v>1855</v>
      </c>
      <c r="H261" s="147"/>
      <c r="I261" s="133"/>
      <c r="J261" s="171"/>
      <c r="K261" s="134"/>
      <c r="L261" s="134"/>
      <c r="M261" s="26"/>
      <c r="N261" s="26"/>
      <c r="O261" s="26"/>
      <c r="P261" s="26"/>
    </row>
    <row r="262" spans="1:16" ht="12.75" customHeight="1">
      <c r="A262" s="156" t="s">
        <v>616</v>
      </c>
      <c r="B262" s="125">
        <v>44096</v>
      </c>
      <c r="C262" s="124">
        <v>44177</v>
      </c>
      <c r="D262" s="157" t="s">
        <v>556</v>
      </c>
      <c r="E262" s="142">
        <v>3</v>
      </c>
      <c r="F262" s="185">
        <v>3600</v>
      </c>
      <c r="G262" s="185">
        <f t="shared" si="4"/>
        <v>10800</v>
      </c>
      <c r="H262" s="147"/>
      <c r="I262" s="133"/>
      <c r="J262" s="171"/>
      <c r="K262" s="134"/>
      <c r="L262" s="134"/>
      <c r="M262" s="26"/>
      <c r="N262" s="26"/>
      <c r="O262" s="26"/>
      <c r="P262" s="26"/>
    </row>
    <row r="263" spans="1:16" ht="12.75" customHeight="1">
      <c r="A263" s="156" t="s">
        <v>619</v>
      </c>
      <c r="B263" s="125">
        <v>44096</v>
      </c>
      <c r="C263" s="124">
        <v>44177</v>
      </c>
      <c r="D263" s="157" t="s">
        <v>557</v>
      </c>
      <c r="E263" s="142">
        <v>2</v>
      </c>
      <c r="F263" s="185">
        <v>2353</v>
      </c>
      <c r="G263" s="185">
        <f t="shared" si="4"/>
        <v>4706</v>
      </c>
      <c r="H263" s="147"/>
      <c r="I263" s="133"/>
      <c r="J263" s="171"/>
      <c r="K263" s="134"/>
      <c r="L263" s="134"/>
      <c r="M263" s="26"/>
      <c r="N263" s="26"/>
      <c r="O263" s="26"/>
      <c r="P263" s="26"/>
    </row>
    <row r="264" spans="1:16" ht="12.75" customHeight="1">
      <c r="A264" s="156" t="s">
        <v>632</v>
      </c>
      <c r="B264" s="125">
        <v>44096</v>
      </c>
      <c r="C264" s="124">
        <v>44177</v>
      </c>
      <c r="D264" s="157" t="s">
        <v>558</v>
      </c>
      <c r="E264" s="142">
        <v>3</v>
      </c>
      <c r="F264" s="185">
        <v>2700</v>
      </c>
      <c r="G264" s="185">
        <f t="shared" si="4"/>
        <v>8100</v>
      </c>
      <c r="H264" s="147"/>
      <c r="I264" s="133"/>
      <c r="J264" s="171"/>
      <c r="K264" s="134"/>
      <c r="L264" s="134"/>
      <c r="M264" s="26"/>
      <c r="N264" s="26"/>
      <c r="O264" s="26"/>
      <c r="P264" s="26"/>
    </row>
    <row r="265" spans="1:16" ht="12.75" customHeight="1">
      <c r="A265" s="156" t="s">
        <v>622</v>
      </c>
      <c r="B265" s="125">
        <v>43964</v>
      </c>
      <c r="C265" s="124">
        <v>44177</v>
      </c>
      <c r="D265" s="157" t="s">
        <v>659</v>
      </c>
      <c r="E265" s="142">
        <v>3</v>
      </c>
      <c r="F265" s="185">
        <v>250</v>
      </c>
      <c r="G265" s="185">
        <f t="shared" si="4"/>
        <v>750</v>
      </c>
      <c r="H265" s="147"/>
      <c r="I265" s="133"/>
      <c r="J265" s="171"/>
      <c r="K265" s="134"/>
      <c r="L265" s="134"/>
      <c r="M265" s="26"/>
      <c r="N265" s="26"/>
      <c r="O265" s="26"/>
      <c r="P265" s="26"/>
    </row>
    <row r="266" spans="1:16" ht="12.75" customHeight="1">
      <c r="A266" s="156" t="s">
        <v>643</v>
      </c>
      <c r="B266" s="125">
        <v>44180</v>
      </c>
      <c r="C266" s="124">
        <v>44177</v>
      </c>
      <c r="D266" s="157" t="s">
        <v>559</v>
      </c>
      <c r="E266" s="142">
        <v>10</v>
      </c>
      <c r="F266" s="185">
        <v>217.2</v>
      </c>
      <c r="G266" s="185">
        <f t="shared" si="4"/>
        <v>2172</v>
      </c>
      <c r="H266" s="147"/>
      <c r="I266" s="133"/>
      <c r="J266" s="171"/>
      <c r="K266" s="134"/>
      <c r="L266" s="134"/>
      <c r="M266" s="26"/>
      <c r="N266" s="26"/>
      <c r="O266" s="26"/>
      <c r="P266" s="26"/>
    </row>
    <row r="267" spans="1:12" ht="12.75" customHeight="1">
      <c r="A267" s="156" t="s">
        <v>647</v>
      </c>
      <c r="B267" s="125">
        <v>44180</v>
      </c>
      <c r="C267" s="124">
        <v>44177</v>
      </c>
      <c r="D267" s="157" t="s">
        <v>562</v>
      </c>
      <c r="E267" s="142">
        <v>5</v>
      </c>
      <c r="F267" s="185">
        <v>2750</v>
      </c>
      <c r="G267" s="185">
        <f aca="true" t="shared" si="5" ref="G267:G272">+E267*F267</f>
        <v>13750</v>
      </c>
      <c r="H267" s="147"/>
      <c r="I267" s="133"/>
      <c r="J267" s="171"/>
      <c r="K267" s="134"/>
      <c r="L267" s="134"/>
    </row>
    <row r="268" spans="1:12" ht="12.75" customHeight="1">
      <c r="A268" s="156" t="s">
        <v>648</v>
      </c>
      <c r="B268" s="125">
        <v>44180</v>
      </c>
      <c r="C268" s="124">
        <v>44177</v>
      </c>
      <c r="D268" s="157" t="s">
        <v>563</v>
      </c>
      <c r="E268" s="142">
        <v>4</v>
      </c>
      <c r="F268" s="185">
        <v>55</v>
      </c>
      <c r="G268" s="185">
        <f t="shared" si="5"/>
        <v>220</v>
      </c>
      <c r="H268" s="147"/>
      <c r="I268" s="133"/>
      <c r="J268" s="171"/>
      <c r="K268" s="134"/>
      <c r="L268" s="134"/>
    </row>
    <row r="269" spans="1:12" ht="12.75" customHeight="1">
      <c r="A269" s="156" t="s">
        <v>707</v>
      </c>
      <c r="B269" s="125">
        <v>44545</v>
      </c>
      <c r="C269" s="124">
        <v>44542</v>
      </c>
      <c r="D269" s="157" t="s">
        <v>891</v>
      </c>
      <c r="E269" s="142">
        <v>3</v>
      </c>
      <c r="F269" s="185">
        <v>150</v>
      </c>
      <c r="G269" s="185">
        <f t="shared" si="5"/>
        <v>450</v>
      </c>
      <c r="H269" s="147"/>
      <c r="I269" s="133"/>
      <c r="J269" s="171"/>
      <c r="K269" s="134"/>
      <c r="L269" s="134"/>
    </row>
    <row r="270" spans="1:12" ht="12.75" customHeight="1">
      <c r="A270" s="156" t="s">
        <v>768</v>
      </c>
      <c r="B270" s="125">
        <v>44247</v>
      </c>
      <c r="C270" s="124">
        <v>44258</v>
      </c>
      <c r="D270" s="157" t="s">
        <v>757</v>
      </c>
      <c r="E270" s="142">
        <v>750</v>
      </c>
      <c r="F270" s="185">
        <v>239.3</v>
      </c>
      <c r="G270" s="185">
        <f t="shared" si="5"/>
        <v>179475</v>
      </c>
      <c r="H270" s="147"/>
      <c r="I270" s="133"/>
      <c r="J270" s="171"/>
      <c r="K270" s="134"/>
      <c r="L270" s="134"/>
    </row>
    <row r="271" spans="1:12" ht="12.75" customHeight="1">
      <c r="A271" s="156" t="s">
        <v>773</v>
      </c>
      <c r="B271" s="125">
        <v>44257</v>
      </c>
      <c r="C271" s="124">
        <v>44258</v>
      </c>
      <c r="D271" s="157" t="s">
        <v>758</v>
      </c>
      <c r="E271" s="142">
        <v>695</v>
      </c>
      <c r="F271" s="185">
        <v>202.4</v>
      </c>
      <c r="G271" s="185">
        <v>140667</v>
      </c>
      <c r="H271" s="174"/>
      <c r="I271" s="133"/>
      <c r="J271" s="171"/>
      <c r="K271" s="134"/>
      <c r="L271" s="134"/>
    </row>
    <row r="272" spans="1:12" ht="12.75" customHeight="1">
      <c r="A272" s="186" t="s">
        <v>811</v>
      </c>
      <c r="B272" s="187">
        <v>44257</v>
      </c>
      <c r="C272" s="188">
        <v>44258</v>
      </c>
      <c r="D272" s="192" t="s">
        <v>785</v>
      </c>
      <c r="E272" s="190">
        <v>202</v>
      </c>
      <c r="F272" s="191">
        <v>240.85</v>
      </c>
      <c r="G272" s="191">
        <f t="shared" si="5"/>
        <v>48651.7</v>
      </c>
      <c r="H272" s="147"/>
      <c r="I272" s="133"/>
      <c r="J272" s="171"/>
      <c r="L272" s="177"/>
    </row>
    <row r="273" spans="1:12" ht="12.75" customHeight="1">
      <c r="A273" s="186" t="s">
        <v>812</v>
      </c>
      <c r="B273" s="187">
        <v>44257</v>
      </c>
      <c r="C273" s="188">
        <v>44258</v>
      </c>
      <c r="D273" s="192" t="s">
        <v>786</v>
      </c>
      <c r="E273" s="190">
        <v>309</v>
      </c>
      <c r="F273" s="191">
        <v>133.75</v>
      </c>
      <c r="G273" s="191">
        <f aca="true" t="shared" si="6" ref="G273:G300">+E273*F273</f>
        <v>41328.75</v>
      </c>
      <c r="H273" s="147"/>
      <c r="I273" s="133"/>
      <c r="J273" s="171"/>
      <c r="L273" s="181"/>
    </row>
    <row r="274" spans="1:12" ht="12.75" customHeight="1">
      <c r="A274" s="186" t="s">
        <v>813</v>
      </c>
      <c r="B274" s="187">
        <v>44257</v>
      </c>
      <c r="C274" s="188">
        <v>44258</v>
      </c>
      <c r="D274" s="192" t="s">
        <v>787</v>
      </c>
      <c r="E274" s="190">
        <v>16</v>
      </c>
      <c r="F274" s="191">
        <v>75</v>
      </c>
      <c r="G274" s="191">
        <f t="shared" si="6"/>
        <v>1200</v>
      </c>
      <c r="H274" s="147"/>
      <c r="I274" s="133"/>
      <c r="J274" s="171"/>
      <c r="K274" s="226"/>
      <c r="L274" s="227"/>
    </row>
    <row r="275" spans="1:14" ht="12.75" customHeight="1">
      <c r="A275" s="186" t="s">
        <v>814</v>
      </c>
      <c r="B275" s="187">
        <v>44257</v>
      </c>
      <c r="C275" s="188">
        <v>44258</v>
      </c>
      <c r="D275" s="192" t="s">
        <v>788</v>
      </c>
      <c r="E275" s="190">
        <v>7</v>
      </c>
      <c r="F275" s="191">
        <v>6.52</v>
      </c>
      <c r="G275" s="191">
        <f t="shared" si="6"/>
        <v>45.64</v>
      </c>
      <c r="H275" s="147"/>
      <c r="I275" s="133"/>
      <c r="J275" s="171"/>
      <c r="K275" s="226"/>
      <c r="L275" s="227"/>
      <c r="M275" s="26"/>
      <c r="N275" s="176"/>
    </row>
    <row r="276" spans="1:14" ht="12.75" customHeight="1">
      <c r="A276" s="186" t="s">
        <v>815</v>
      </c>
      <c r="B276" s="187">
        <v>44257</v>
      </c>
      <c r="C276" s="188">
        <v>44258</v>
      </c>
      <c r="D276" s="192" t="s">
        <v>789</v>
      </c>
      <c r="E276" s="190">
        <v>35</v>
      </c>
      <c r="F276" s="191">
        <v>12.81</v>
      </c>
      <c r="G276" s="191">
        <f t="shared" si="6"/>
        <v>448.35</v>
      </c>
      <c r="H276" s="147"/>
      <c r="I276" s="133"/>
      <c r="J276" s="171"/>
      <c r="L276" s="181"/>
      <c r="M276" s="26"/>
      <c r="N276" s="176"/>
    </row>
    <row r="277" spans="1:14" ht="12.75" customHeight="1">
      <c r="A277" s="186" t="s">
        <v>816</v>
      </c>
      <c r="B277" s="187">
        <v>44257</v>
      </c>
      <c r="C277" s="188">
        <v>44258</v>
      </c>
      <c r="D277" s="192" t="s">
        <v>790</v>
      </c>
      <c r="E277" s="190">
        <v>175</v>
      </c>
      <c r="F277" s="191">
        <v>10.16</v>
      </c>
      <c r="G277" s="191">
        <f t="shared" si="6"/>
        <v>1778</v>
      </c>
      <c r="H277" s="147"/>
      <c r="I277" s="133"/>
      <c r="J277" s="171"/>
      <c r="L277" s="182"/>
      <c r="M277" s="26"/>
      <c r="N277" s="176"/>
    </row>
    <row r="278" spans="1:14" ht="12.75" customHeight="1">
      <c r="A278" s="186" t="s">
        <v>817</v>
      </c>
      <c r="B278" s="187">
        <v>44257</v>
      </c>
      <c r="C278" s="188">
        <v>44258</v>
      </c>
      <c r="D278" s="192" t="s">
        <v>791</v>
      </c>
      <c r="E278" s="190">
        <v>14</v>
      </c>
      <c r="F278" s="191">
        <v>149.66</v>
      </c>
      <c r="G278" s="191">
        <f t="shared" si="6"/>
        <v>2095.24</v>
      </c>
      <c r="H278" s="147"/>
      <c r="I278" s="133"/>
      <c r="J278" s="171"/>
      <c r="L278" s="177"/>
      <c r="M278" s="26"/>
      <c r="N278" s="177"/>
    </row>
    <row r="279" spans="1:14" ht="12.75" customHeight="1">
      <c r="A279" s="186" t="s">
        <v>818</v>
      </c>
      <c r="B279" s="187">
        <v>44257</v>
      </c>
      <c r="C279" s="188">
        <v>44258</v>
      </c>
      <c r="D279" s="192" t="s">
        <v>792</v>
      </c>
      <c r="E279" s="190">
        <v>28</v>
      </c>
      <c r="F279" s="191">
        <v>110</v>
      </c>
      <c r="G279" s="191">
        <f t="shared" si="6"/>
        <v>3080</v>
      </c>
      <c r="H279" s="147"/>
      <c r="I279" s="133"/>
      <c r="J279" s="171"/>
      <c r="L279" s="181"/>
      <c r="M279" s="26"/>
      <c r="N279" s="178"/>
    </row>
    <row r="280" spans="1:14" ht="12.75" customHeight="1">
      <c r="A280" s="186" t="s">
        <v>819</v>
      </c>
      <c r="B280" s="187">
        <v>44257</v>
      </c>
      <c r="C280" s="188">
        <v>44258</v>
      </c>
      <c r="D280" s="192" t="s">
        <v>793</v>
      </c>
      <c r="E280" s="190">
        <v>104</v>
      </c>
      <c r="F280" s="191">
        <v>111.08</v>
      </c>
      <c r="G280" s="191">
        <f t="shared" si="6"/>
        <v>11552.32</v>
      </c>
      <c r="H280" s="147"/>
      <c r="I280" s="133"/>
      <c r="J280" s="171"/>
      <c r="L280" s="181"/>
      <c r="M280" s="26"/>
      <c r="N280" s="178"/>
    </row>
    <row r="281" spans="1:14" ht="12.75" customHeight="1">
      <c r="A281" s="186" t="s">
        <v>820</v>
      </c>
      <c r="B281" s="187">
        <v>44257</v>
      </c>
      <c r="C281" s="188">
        <v>44258</v>
      </c>
      <c r="D281" s="192" t="s">
        <v>794</v>
      </c>
      <c r="E281" s="190">
        <v>94</v>
      </c>
      <c r="F281" s="191">
        <v>98.75</v>
      </c>
      <c r="G281" s="191">
        <f t="shared" si="6"/>
        <v>9282.5</v>
      </c>
      <c r="H281" s="147"/>
      <c r="I281" s="133"/>
      <c r="J281" s="171"/>
      <c r="L281" s="177"/>
      <c r="M281" s="26"/>
      <c r="N281" s="177"/>
    </row>
    <row r="282" spans="1:14" ht="12.75" customHeight="1">
      <c r="A282" s="186" t="s">
        <v>821</v>
      </c>
      <c r="B282" s="187">
        <v>44257</v>
      </c>
      <c r="C282" s="188">
        <v>44258</v>
      </c>
      <c r="D282" s="192" t="s">
        <v>795</v>
      </c>
      <c r="E282" s="190">
        <v>62</v>
      </c>
      <c r="F282" s="191">
        <v>52.01</v>
      </c>
      <c r="G282" s="191">
        <f t="shared" si="6"/>
        <v>3224.62</v>
      </c>
      <c r="H282" s="147"/>
      <c r="I282" s="133"/>
      <c r="J282" s="171"/>
      <c r="L282" s="181"/>
      <c r="M282" s="183"/>
      <c r="N282" s="176"/>
    </row>
    <row r="283" spans="1:14" ht="12.75" customHeight="1">
      <c r="A283" s="186" t="s">
        <v>822</v>
      </c>
      <c r="B283" s="187">
        <v>44257</v>
      </c>
      <c r="C283" s="188">
        <v>44258</v>
      </c>
      <c r="D283" s="192" t="s">
        <v>796</v>
      </c>
      <c r="E283" s="190">
        <v>4</v>
      </c>
      <c r="F283" s="191">
        <v>150</v>
      </c>
      <c r="G283" s="191">
        <f t="shared" si="6"/>
        <v>600</v>
      </c>
      <c r="H283" s="147"/>
      <c r="I283" s="133"/>
      <c r="J283" s="171"/>
      <c r="K283" s="228"/>
      <c r="L283" s="227"/>
      <c r="M283" s="26"/>
      <c r="N283" s="176"/>
    </row>
    <row r="284" spans="1:14" ht="12.75" customHeight="1">
      <c r="A284" s="186" t="s">
        <v>823</v>
      </c>
      <c r="B284" s="187">
        <v>44257</v>
      </c>
      <c r="C284" s="188">
        <v>44258</v>
      </c>
      <c r="D284" s="192" t="s">
        <v>797</v>
      </c>
      <c r="E284" s="190">
        <v>47</v>
      </c>
      <c r="F284" s="191">
        <v>800</v>
      </c>
      <c r="G284" s="191">
        <f t="shared" si="6"/>
        <v>37600</v>
      </c>
      <c r="H284" s="147"/>
      <c r="I284" s="133"/>
      <c r="J284" s="171"/>
      <c r="K284" s="228"/>
      <c r="L284" s="227"/>
      <c r="M284" s="26"/>
      <c r="N284" s="178"/>
    </row>
    <row r="285" spans="1:14" ht="12.75" customHeight="1">
      <c r="A285" s="186" t="s">
        <v>824</v>
      </c>
      <c r="B285" s="187">
        <v>44247</v>
      </c>
      <c r="C285" s="188">
        <v>44258</v>
      </c>
      <c r="D285" s="192" t="s">
        <v>798</v>
      </c>
      <c r="E285" s="190">
        <v>39</v>
      </c>
      <c r="F285" s="191">
        <v>34</v>
      </c>
      <c r="G285" s="191">
        <f t="shared" si="6"/>
        <v>1326</v>
      </c>
      <c r="H285" s="147"/>
      <c r="I285" s="133"/>
      <c r="J285" s="171"/>
      <c r="L285" s="181"/>
      <c r="M285" s="26"/>
      <c r="N285" s="178"/>
    </row>
    <row r="286" spans="1:14" ht="12.75" customHeight="1">
      <c r="A286" s="186" t="s">
        <v>825</v>
      </c>
      <c r="B286" s="187">
        <v>44247</v>
      </c>
      <c r="C286" s="188">
        <v>44258</v>
      </c>
      <c r="D286" s="192" t="s">
        <v>799</v>
      </c>
      <c r="E286" s="190">
        <v>2044</v>
      </c>
      <c r="F286" s="191">
        <v>1.6</v>
      </c>
      <c r="G286" s="191">
        <f t="shared" si="6"/>
        <v>3270.4</v>
      </c>
      <c r="H286" s="147"/>
      <c r="I286" s="133"/>
      <c r="J286" s="171"/>
      <c r="L286" s="181"/>
      <c r="M286" s="26"/>
      <c r="N286" s="176"/>
    </row>
    <row r="287" spans="1:14" ht="12.75" customHeight="1">
      <c r="A287" s="186" t="s">
        <v>826</v>
      </c>
      <c r="B287" s="187">
        <v>44247</v>
      </c>
      <c r="C287" s="188">
        <v>44258</v>
      </c>
      <c r="D287" s="192" t="s">
        <v>800</v>
      </c>
      <c r="E287" s="190">
        <v>20146</v>
      </c>
      <c r="F287" s="191">
        <v>3.5</v>
      </c>
      <c r="G287" s="191">
        <f t="shared" si="6"/>
        <v>70511</v>
      </c>
      <c r="H287" s="147"/>
      <c r="I287" s="133"/>
      <c r="J287" s="171"/>
      <c r="L287" s="177"/>
      <c r="M287" s="26"/>
      <c r="N287" s="176"/>
    </row>
    <row r="288" spans="1:14" ht="12.75" customHeight="1">
      <c r="A288" s="186" t="s">
        <v>827</v>
      </c>
      <c r="B288" s="187">
        <v>44247</v>
      </c>
      <c r="C288" s="188">
        <v>44263</v>
      </c>
      <c r="D288" s="192" t="s">
        <v>762</v>
      </c>
      <c r="E288" s="190">
        <v>37</v>
      </c>
      <c r="F288" s="191">
        <v>140</v>
      </c>
      <c r="G288" s="191">
        <f t="shared" si="6"/>
        <v>5180</v>
      </c>
      <c r="H288" s="147"/>
      <c r="I288" s="133"/>
      <c r="J288" s="171"/>
      <c r="L288" s="181"/>
      <c r="M288" s="26"/>
      <c r="N288" s="178"/>
    </row>
    <row r="289" spans="1:14" ht="12.75" customHeight="1">
      <c r="A289" s="186" t="s">
        <v>828</v>
      </c>
      <c r="B289" s="187">
        <v>44247</v>
      </c>
      <c r="C289" s="188">
        <v>44263</v>
      </c>
      <c r="D289" s="192" t="s">
        <v>801</v>
      </c>
      <c r="E289" s="190">
        <v>36</v>
      </c>
      <c r="F289" s="191">
        <v>195</v>
      </c>
      <c r="G289" s="191">
        <f t="shared" si="6"/>
        <v>7020</v>
      </c>
      <c r="H289" s="147"/>
      <c r="I289" s="133"/>
      <c r="J289" s="171"/>
      <c r="L289" s="181"/>
      <c r="M289" s="26"/>
      <c r="N289" s="178"/>
    </row>
    <row r="290" spans="1:14" ht="12.75" customHeight="1">
      <c r="A290" s="186" t="s">
        <v>829</v>
      </c>
      <c r="B290" s="187">
        <v>44247</v>
      </c>
      <c r="C290" s="188">
        <v>44263</v>
      </c>
      <c r="D290" s="192" t="s">
        <v>802</v>
      </c>
      <c r="E290" s="190">
        <v>7</v>
      </c>
      <c r="F290" s="191">
        <v>385</v>
      </c>
      <c r="G290" s="191">
        <f t="shared" si="6"/>
        <v>2695</v>
      </c>
      <c r="H290" s="147"/>
      <c r="I290" s="133"/>
      <c r="J290" s="171"/>
      <c r="L290" s="177"/>
      <c r="M290" s="26"/>
      <c r="N290" s="178"/>
    </row>
    <row r="291" spans="1:14" ht="12.75" customHeight="1">
      <c r="A291" s="186" t="s">
        <v>876</v>
      </c>
      <c r="B291" s="187">
        <v>44247</v>
      </c>
      <c r="C291" s="188">
        <v>44263</v>
      </c>
      <c r="D291" s="192" t="s">
        <v>890</v>
      </c>
      <c r="E291" s="190">
        <v>31</v>
      </c>
      <c r="F291" s="191">
        <v>124</v>
      </c>
      <c r="G291" s="191">
        <f t="shared" si="6"/>
        <v>3844</v>
      </c>
      <c r="H291" s="147"/>
      <c r="I291" s="133"/>
      <c r="J291" s="171"/>
      <c r="K291" s="183"/>
      <c r="L291" s="181"/>
      <c r="M291" s="26"/>
      <c r="N291" s="178"/>
    </row>
    <row r="292" spans="1:14" ht="12.75" customHeight="1">
      <c r="A292" s="186" t="s">
        <v>830</v>
      </c>
      <c r="B292" s="187">
        <v>44247</v>
      </c>
      <c r="C292" s="188">
        <v>44263</v>
      </c>
      <c r="D292" s="192" t="s">
        <v>803</v>
      </c>
      <c r="E292" s="190">
        <v>50</v>
      </c>
      <c r="F292" s="191">
        <v>114.65</v>
      </c>
      <c r="G292" s="191">
        <f t="shared" si="6"/>
        <v>5732.5</v>
      </c>
      <c r="H292" s="147"/>
      <c r="I292" s="133"/>
      <c r="J292" s="171"/>
      <c r="L292" s="181"/>
      <c r="M292" s="26"/>
      <c r="N292" s="178"/>
    </row>
    <row r="293" spans="1:14" ht="12.75" customHeight="1">
      <c r="A293" s="186" t="s">
        <v>831</v>
      </c>
      <c r="B293" s="187">
        <v>44247</v>
      </c>
      <c r="C293" s="188">
        <v>44263</v>
      </c>
      <c r="D293" s="192" t="s">
        <v>804</v>
      </c>
      <c r="E293" s="190">
        <v>19</v>
      </c>
      <c r="F293" s="191">
        <v>50.29</v>
      </c>
      <c r="G293" s="191">
        <f t="shared" si="6"/>
        <v>955.51</v>
      </c>
      <c r="H293" s="147"/>
      <c r="I293" s="133"/>
      <c r="J293" s="171"/>
      <c r="L293" s="181"/>
      <c r="M293" s="26"/>
      <c r="N293" s="179"/>
    </row>
    <row r="294" spans="1:14" ht="12.75" customHeight="1">
      <c r="A294" s="186" t="s">
        <v>832</v>
      </c>
      <c r="B294" s="187">
        <v>44247</v>
      </c>
      <c r="C294" s="188">
        <v>44263</v>
      </c>
      <c r="D294" s="192" t="s">
        <v>805</v>
      </c>
      <c r="E294" s="190">
        <v>21</v>
      </c>
      <c r="F294" s="191">
        <v>150</v>
      </c>
      <c r="G294" s="191">
        <f t="shared" si="6"/>
        <v>3150</v>
      </c>
      <c r="H294" s="147"/>
      <c r="I294" s="133"/>
      <c r="J294" s="171"/>
      <c r="L294" s="181"/>
      <c r="M294" s="26"/>
      <c r="N294" s="26"/>
    </row>
    <row r="295" spans="1:14" ht="12.75" customHeight="1">
      <c r="A295" s="186" t="s">
        <v>833</v>
      </c>
      <c r="B295" s="187">
        <v>44247</v>
      </c>
      <c r="C295" s="188">
        <v>44263</v>
      </c>
      <c r="D295" s="192" t="s">
        <v>806</v>
      </c>
      <c r="E295" s="190">
        <v>20</v>
      </c>
      <c r="F295" s="191">
        <v>388.24</v>
      </c>
      <c r="G295" s="191">
        <f t="shared" si="6"/>
        <v>7764.8</v>
      </c>
      <c r="H295" s="147"/>
      <c r="I295" s="133"/>
      <c r="J295" s="171"/>
      <c r="L295" s="181"/>
      <c r="M295" s="26"/>
      <c r="N295" s="26"/>
    </row>
    <row r="296" spans="1:14" ht="12.75" customHeight="1">
      <c r="A296" s="186" t="s">
        <v>834</v>
      </c>
      <c r="B296" s="187">
        <v>44247</v>
      </c>
      <c r="C296" s="188">
        <v>44263</v>
      </c>
      <c r="D296" s="192" t="s">
        <v>807</v>
      </c>
      <c r="E296" s="190">
        <v>9</v>
      </c>
      <c r="F296" s="191">
        <v>120</v>
      </c>
      <c r="G296" s="191">
        <f t="shared" si="6"/>
        <v>1080</v>
      </c>
      <c r="H296" s="147"/>
      <c r="I296" s="133"/>
      <c r="J296" s="171"/>
      <c r="L296" s="181"/>
      <c r="M296" s="26"/>
      <c r="N296" s="26"/>
    </row>
    <row r="297" spans="1:15" ht="12.75" customHeight="1">
      <c r="A297" s="186" t="s">
        <v>835</v>
      </c>
      <c r="B297" s="187">
        <v>44247</v>
      </c>
      <c r="C297" s="188">
        <v>44263</v>
      </c>
      <c r="D297" s="192" t="s">
        <v>808</v>
      </c>
      <c r="E297" s="190">
        <v>9</v>
      </c>
      <c r="F297" s="191">
        <v>88.24</v>
      </c>
      <c r="G297" s="191">
        <f t="shared" si="6"/>
        <v>794.16</v>
      </c>
      <c r="H297" s="147"/>
      <c r="I297" s="133"/>
      <c r="J297" s="171"/>
      <c r="L297" s="181"/>
      <c r="O297" s="52"/>
    </row>
    <row r="298" spans="1:12" ht="12.75" customHeight="1">
      <c r="A298" s="186" t="s">
        <v>836</v>
      </c>
      <c r="B298" s="187">
        <v>44247</v>
      </c>
      <c r="C298" s="188">
        <v>44263</v>
      </c>
      <c r="D298" s="192" t="s">
        <v>809</v>
      </c>
      <c r="E298" s="190">
        <v>15</v>
      </c>
      <c r="F298" s="191">
        <v>74</v>
      </c>
      <c r="G298" s="191">
        <f t="shared" si="6"/>
        <v>1110</v>
      </c>
      <c r="H298" s="147"/>
      <c r="I298" s="133"/>
      <c r="J298" s="171"/>
      <c r="L298" s="181"/>
    </row>
    <row r="299" spans="1:12" ht="12.75" customHeight="1">
      <c r="A299" s="186" t="s">
        <v>837</v>
      </c>
      <c r="B299" s="187">
        <v>44247</v>
      </c>
      <c r="C299" s="188">
        <v>44263</v>
      </c>
      <c r="D299" s="192" t="s">
        <v>810</v>
      </c>
      <c r="E299" s="194">
        <v>2</v>
      </c>
      <c r="F299" s="191">
        <v>564</v>
      </c>
      <c r="G299" s="191">
        <f t="shared" si="6"/>
        <v>1128</v>
      </c>
      <c r="H299" s="147"/>
      <c r="I299" s="133"/>
      <c r="J299" s="171"/>
      <c r="L299" s="181"/>
    </row>
    <row r="300" spans="1:12" ht="15">
      <c r="A300" s="195" t="s">
        <v>895</v>
      </c>
      <c r="B300" s="196">
        <v>44419</v>
      </c>
      <c r="C300" s="197">
        <v>44438</v>
      </c>
      <c r="D300" s="195" t="s">
        <v>894</v>
      </c>
      <c r="E300" s="194">
        <v>10</v>
      </c>
      <c r="F300" s="198">
        <v>10.29</v>
      </c>
      <c r="G300" s="199">
        <f t="shared" si="6"/>
        <v>102.89999999999999</v>
      </c>
      <c r="I300" s="133"/>
      <c r="J300" s="171"/>
      <c r="L300" s="181"/>
    </row>
    <row r="301" spans="1:12" ht="19.5" thickBot="1">
      <c r="A301" s="133"/>
      <c r="B301" s="126"/>
      <c r="C301" s="122"/>
      <c r="D301" s="225" t="s">
        <v>755</v>
      </c>
      <c r="E301" s="225"/>
      <c r="F301" s="225"/>
      <c r="G301" s="193">
        <f>SUM(G7:G300)</f>
        <v>1895950.0299999998</v>
      </c>
      <c r="H301" s="175"/>
      <c r="I301" s="133"/>
      <c r="J301" s="171"/>
      <c r="L301" s="183"/>
    </row>
    <row r="302" spans="1:12" ht="15.75" thickTop="1">
      <c r="A302" s="133"/>
      <c r="B302" s="126"/>
      <c r="C302" s="122"/>
      <c r="D302" s="133"/>
      <c r="E302" s="171"/>
      <c r="F302" s="134"/>
      <c r="G302" s="134"/>
      <c r="I302" s="130"/>
      <c r="J302" s="171"/>
      <c r="K302" s="135"/>
      <c r="L302" s="134"/>
    </row>
    <row r="303" spans="2:12" ht="15">
      <c r="B303" s="126"/>
      <c r="G303" s="42"/>
      <c r="H303" s="173"/>
      <c r="I303" s="130"/>
      <c r="J303" s="171"/>
      <c r="K303" s="135"/>
      <c r="L303" s="134"/>
    </row>
    <row r="304" spans="2:12" ht="15">
      <c r="B304" s="126"/>
      <c r="G304" s="42"/>
      <c r="I304" s="130"/>
      <c r="J304" s="171"/>
      <c r="K304" s="135"/>
      <c r="L304" s="134"/>
    </row>
    <row r="305" spans="2:12" ht="15">
      <c r="B305" s="126"/>
      <c r="G305" s="42"/>
      <c r="I305" s="130"/>
      <c r="J305" s="171"/>
      <c r="K305" s="135"/>
      <c r="L305" s="134"/>
    </row>
    <row r="306" spans="2:12" ht="15">
      <c r="B306" s="126"/>
      <c r="C306" s="223" t="s">
        <v>633</v>
      </c>
      <c r="D306" s="223"/>
      <c r="G306" s="42"/>
      <c r="I306" s="130"/>
      <c r="J306" s="171"/>
      <c r="K306" s="135"/>
      <c r="L306" s="134"/>
    </row>
    <row r="307" spans="2:12" ht="15">
      <c r="B307" s="126"/>
      <c r="C307" s="224" t="s">
        <v>634</v>
      </c>
      <c r="D307" s="224"/>
      <c r="I307" s="130"/>
      <c r="J307" s="134"/>
      <c r="K307" s="135"/>
      <c r="L307" s="134"/>
    </row>
    <row r="308" spans="2:12" ht="15">
      <c r="B308" s="126"/>
      <c r="I308" s="130"/>
      <c r="J308" s="134"/>
      <c r="K308" s="135"/>
      <c r="L308" s="52"/>
    </row>
    <row r="309" spans="2:12" ht="15">
      <c r="B309" s="126"/>
      <c r="I309" s="130"/>
      <c r="J309" s="134"/>
      <c r="K309" s="135"/>
      <c r="L309" s="52"/>
    </row>
    <row r="310" spans="2:14" ht="15">
      <c r="B310" s="126"/>
      <c r="I310" s="130"/>
      <c r="J310" s="134"/>
      <c r="L310" s="149"/>
      <c r="M310" s="150"/>
      <c r="N310" s="151"/>
    </row>
    <row r="311" spans="2:15" ht="15.75">
      <c r="B311" s="126"/>
      <c r="O311" s="152"/>
    </row>
    <row r="312" ht="15">
      <c r="B312" s="126"/>
    </row>
    <row r="313" ht="15">
      <c r="B313" s="126"/>
    </row>
    <row r="314" ht="15">
      <c r="B314" s="26"/>
    </row>
  </sheetData>
  <sheetProtection/>
  <mergeCells count="11">
    <mergeCell ref="K274:K275"/>
    <mergeCell ref="L274:L275"/>
    <mergeCell ref="K283:K284"/>
    <mergeCell ref="L283:L284"/>
    <mergeCell ref="C307:D307"/>
    <mergeCell ref="A2:G2"/>
    <mergeCell ref="A3:G3"/>
    <mergeCell ref="A4:G4"/>
    <mergeCell ref="A5:G5"/>
    <mergeCell ref="D301:F301"/>
    <mergeCell ref="C306:D30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89"/>
  <sheetViews>
    <sheetView zoomScalePageLayoutView="0" workbookViewId="0" topLeftCell="B883">
      <selection activeCell="L16" sqref="L16"/>
    </sheetView>
  </sheetViews>
  <sheetFormatPr defaultColWidth="11.421875" defaultRowHeight="15"/>
  <cols>
    <col min="1" max="1" width="3.140625" style="0" customWidth="1"/>
    <col min="2" max="2" width="7.57421875" style="0" customWidth="1"/>
    <col min="3" max="3" width="8.57421875" style="0" customWidth="1"/>
    <col min="4" max="4" width="7.00390625" style="0" customWidth="1"/>
    <col min="5" max="5" width="31.57421875" style="0" customWidth="1"/>
    <col min="6" max="6" width="8.28125" style="0" customWidth="1"/>
    <col min="7" max="7" width="7.00390625" style="0" customWidth="1"/>
    <col min="8" max="8" width="12.8515625" style="0" customWidth="1"/>
    <col min="9" max="9" width="8.00390625" style="26" customWidth="1"/>
    <col min="10" max="10" width="37.28125" style="26" customWidth="1"/>
    <col min="11" max="11" width="8.57421875" style="26" customWidth="1"/>
    <col min="12" max="12" width="27.7109375" style="26" customWidth="1"/>
    <col min="13" max="13" width="15.7109375" style="0" customWidth="1"/>
  </cols>
  <sheetData>
    <row r="1" ht="15">
      <c r="J1" s="35"/>
    </row>
    <row r="2" spans="2:11" ht="27">
      <c r="B2" s="220" t="s">
        <v>521</v>
      </c>
      <c r="C2" s="220"/>
      <c r="D2" s="220"/>
      <c r="E2" s="220"/>
      <c r="F2" s="220"/>
      <c r="G2" s="220"/>
      <c r="H2" s="220"/>
      <c r="I2" s="127"/>
      <c r="J2" s="127"/>
      <c r="K2" s="127"/>
    </row>
    <row r="3" spans="2:11" ht="20.25">
      <c r="B3" s="221" t="s">
        <v>156</v>
      </c>
      <c r="C3" s="221"/>
      <c r="D3" s="221"/>
      <c r="E3" s="221"/>
      <c r="F3" s="221"/>
      <c r="G3" s="221"/>
      <c r="H3" s="221"/>
      <c r="I3" s="128"/>
      <c r="J3" s="128"/>
      <c r="K3" s="128"/>
    </row>
    <row r="4" spans="2:11" ht="20.25">
      <c r="B4" s="216" t="s">
        <v>702</v>
      </c>
      <c r="C4" s="216"/>
      <c r="D4" s="216"/>
      <c r="E4" s="216"/>
      <c r="F4" s="216"/>
      <c r="G4" s="216"/>
      <c r="H4" s="216"/>
      <c r="I4" s="128"/>
      <c r="J4" s="128"/>
      <c r="K4" s="128"/>
    </row>
    <row r="5" spans="2:11" ht="15.75">
      <c r="B5" s="222" t="s">
        <v>936</v>
      </c>
      <c r="C5" s="222"/>
      <c r="D5" s="222"/>
      <c r="E5" s="222"/>
      <c r="F5" s="222"/>
      <c r="G5" s="222"/>
      <c r="H5" s="222"/>
      <c r="I5" s="129"/>
      <c r="J5" s="129"/>
      <c r="K5" s="129"/>
    </row>
    <row r="6" spans="2:10" ht="42.75" customHeight="1">
      <c r="B6" s="180" t="s">
        <v>279</v>
      </c>
      <c r="C6" s="180" t="s">
        <v>515</v>
      </c>
      <c r="D6" s="180" t="s">
        <v>617</v>
      </c>
      <c r="E6" s="180" t="s">
        <v>517</v>
      </c>
      <c r="F6" s="180" t="s">
        <v>518</v>
      </c>
      <c r="G6" s="180" t="s">
        <v>519</v>
      </c>
      <c r="H6" s="180" t="s">
        <v>520</v>
      </c>
      <c r="I6" s="147"/>
      <c r="J6" s="93"/>
    </row>
    <row r="7" spans="2:14" ht="12.75" customHeight="1">
      <c r="B7" s="186" t="s">
        <v>403</v>
      </c>
      <c r="C7" s="187">
        <v>44096</v>
      </c>
      <c r="D7" s="188">
        <v>44501</v>
      </c>
      <c r="E7" s="189" t="s">
        <v>10</v>
      </c>
      <c r="F7" s="190">
        <v>3</v>
      </c>
      <c r="G7" s="191">
        <v>190.15</v>
      </c>
      <c r="H7" s="191">
        <v>570.45</v>
      </c>
      <c r="I7" s="147"/>
      <c r="J7" s="93"/>
      <c r="K7" s="172"/>
      <c r="L7" s="121"/>
      <c r="M7" s="121"/>
      <c r="N7" s="26"/>
    </row>
    <row r="8" spans="2:14" ht="12.75" customHeight="1">
      <c r="B8" s="186" t="s">
        <v>404</v>
      </c>
      <c r="C8" s="187">
        <v>44096</v>
      </c>
      <c r="D8" s="188">
        <v>44501</v>
      </c>
      <c r="E8" s="189" t="s">
        <v>864</v>
      </c>
      <c r="F8" s="190">
        <v>94</v>
      </c>
      <c r="G8" s="191">
        <v>9.95</v>
      </c>
      <c r="H8" s="191">
        <v>935.3</v>
      </c>
      <c r="I8" s="147"/>
      <c r="J8" s="93"/>
      <c r="K8" s="172"/>
      <c r="L8" s="121"/>
      <c r="M8" s="121"/>
      <c r="N8" s="26"/>
    </row>
    <row r="9" spans="2:14" ht="12.75" customHeight="1">
      <c r="B9" s="186" t="s">
        <v>405</v>
      </c>
      <c r="C9" s="187">
        <v>44096</v>
      </c>
      <c r="D9" s="188">
        <v>44501</v>
      </c>
      <c r="E9" s="189" t="s">
        <v>865</v>
      </c>
      <c r="F9" s="190">
        <v>23</v>
      </c>
      <c r="G9" s="191">
        <v>195</v>
      </c>
      <c r="H9" s="191">
        <v>4485</v>
      </c>
      <c r="I9" s="147"/>
      <c r="J9" s="93"/>
      <c r="K9" s="172"/>
      <c r="L9" s="121"/>
      <c r="M9" s="121"/>
      <c r="N9" s="26"/>
    </row>
    <row r="10" spans="2:14" ht="12.75" customHeight="1">
      <c r="B10" s="186" t="s">
        <v>406</v>
      </c>
      <c r="C10" s="187">
        <v>44096</v>
      </c>
      <c r="D10" s="188">
        <v>44501</v>
      </c>
      <c r="E10" s="189" t="s">
        <v>12</v>
      </c>
      <c r="F10" s="190">
        <v>1</v>
      </c>
      <c r="G10" s="191">
        <v>100</v>
      </c>
      <c r="H10" s="191">
        <v>100</v>
      </c>
      <c r="I10" s="147"/>
      <c r="J10" s="93"/>
      <c r="K10" s="172"/>
      <c r="L10" s="121"/>
      <c r="M10" s="121"/>
      <c r="N10" s="26"/>
    </row>
    <row r="11" spans="2:14" ht="12.75" customHeight="1">
      <c r="B11" s="186" t="s">
        <v>407</v>
      </c>
      <c r="C11" s="187">
        <v>44096</v>
      </c>
      <c r="D11" s="188">
        <v>44501</v>
      </c>
      <c r="E11" s="189" t="s">
        <v>13</v>
      </c>
      <c r="F11" s="190">
        <v>5</v>
      </c>
      <c r="G11" s="191">
        <v>100</v>
      </c>
      <c r="H11" s="191">
        <v>500</v>
      </c>
      <c r="I11" s="147"/>
      <c r="J11" s="93"/>
      <c r="K11" s="172"/>
      <c r="L11" s="121"/>
      <c r="M11" s="121"/>
      <c r="N11" s="26"/>
    </row>
    <row r="12" spans="2:14" ht="12.75" customHeight="1">
      <c r="B12" s="186" t="s">
        <v>285</v>
      </c>
      <c r="C12" s="187">
        <v>44096</v>
      </c>
      <c r="D12" s="188">
        <v>44501</v>
      </c>
      <c r="E12" s="189" t="s">
        <v>14</v>
      </c>
      <c r="F12" s="190">
        <v>1</v>
      </c>
      <c r="G12" s="191">
        <v>850</v>
      </c>
      <c r="H12" s="191">
        <v>850</v>
      </c>
      <c r="I12" s="147"/>
      <c r="J12" s="93"/>
      <c r="K12" s="172"/>
      <c r="L12" s="121"/>
      <c r="M12" s="121"/>
      <c r="N12" s="26"/>
    </row>
    <row r="13" spans="2:14" ht="12.75" customHeight="1">
      <c r="B13" s="186" t="s">
        <v>408</v>
      </c>
      <c r="C13" s="187">
        <v>44096</v>
      </c>
      <c r="D13" s="188">
        <v>44501</v>
      </c>
      <c r="E13" s="189" t="s">
        <v>16</v>
      </c>
      <c r="F13" s="190">
        <v>4</v>
      </c>
      <c r="G13" s="191">
        <v>850</v>
      </c>
      <c r="H13" s="191">
        <v>3400</v>
      </c>
      <c r="I13" s="147"/>
      <c r="J13" s="93"/>
      <c r="K13" s="172"/>
      <c r="L13" s="121"/>
      <c r="M13" s="121"/>
      <c r="N13" s="26"/>
    </row>
    <row r="14" spans="2:14" ht="12.75" customHeight="1">
      <c r="B14" s="186" t="s">
        <v>287</v>
      </c>
      <c r="C14" s="187">
        <v>44096</v>
      </c>
      <c r="D14" s="188">
        <v>44501</v>
      </c>
      <c r="E14" s="189" t="s">
        <v>18</v>
      </c>
      <c r="F14" s="190">
        <v>11</v>
      </c>
      <c r="G14" s="191">
        <v>30</v>
      </c>
      <c r="H14" s="191">
        <v>330</v>
      </c>
      <c r="I14" s="147"/>
      <c r="J14" s="93"/>
      <c r="K14" s="172"/>
      <c r="L14" s="121"/>
      <c r="M14" s="121"/>
      <c r="N14" s="26"/>
    </row>
    <row r="15" spans="2:14" ht="12.75" customHeight="1">
      <c r="B15" s="186" t="s">
        <v>288</v>
      </c>
      <c r="C15" s="187">
        <v>44096</v>
      </c>
      <c r="D15" s="188">
        <v>44501</v>
      </c>
      <c r="E15" s="189" t="s">
        <v>19</v>
      </c>
      <c r="F15" s="190">
        <v>3</v>
      </c>
      <c r="G15" s="191">
        <v>440</v>
      </c>
      <c r="H15" s="191">
        <v>1320</v>
      </c>
      <c r="I15" s="147"/>
      <c r="J15" s="93"/>
      <c r="K15" s="172"/>
      <c r="L15" s="121"/>
      <c r="M15" s="121"/>
      <c r="N15" s="26"/>
    </row>
    <row r="16" spans="2:14" ht="12.75" customHeight="1">
      <c r="B16" s="186" t="s">
        <v>289</v>
      </c>
      <c r="C16" s="187">
        <v>44096</v>
      </c>
      <c r="D16" s="188">
        <v>44501</v>
      </c>
      <c r="E16" s="189" t="s">
        <v>742</v>
      </c>
      <c r="F16" s="190">
        <v>0</v>
      </c>
      <c r="G16" s="191">
        <v>355.5</v>
      </c>
      <c r="H16" s="191">
        <v>0</v>
      </c>
      <c r="I16" s="147"/>
      <c r="J16" s="93"/>
      <c r="K16" s="172"/>
      <c r="L16" s="121"/>
      <c r="M16" s="121"/>
      <c r="N16" s="26"/>
    </row>
    <row r="17" spans="2:14" ht="12.75" customHeight="1">
      <c r="B17" s="186" t="s">
        <v>289</v>
      </c>
      <c r="C17" s="187">
        <v>44096</v>
      </c>
      <c r="D17" s="188">
        <v>44501</v>
      </c>
      <c r="E17" s="189" t="s">
        <v>21</v>
      </c>
      <c r="F17" s="190">
        <v>9</v>
      </c>
      <c r="G17" s="191">
        <v>95</v>
      </c>
      <c r="H17" s="191">
        <v>855</v>
      </c>
      <c r="I17" s="147"/>
      <c r="J17" s="93"/>
      <c r="K17" s="172"/>
      <c r="L17" s="121"/>
      <c r="M17" s="121"/>
      <c r="N17" s="26"/>
    </row>
    <row r="18" spans="2:14" ht="12.75" customHeight="1">
      <c r="B18" s="186" t="s">
        <v>290</v>
      </c>
      <c r="C18" s="187">
        <v>44096</v>
      </c>
      <c r="D18" s="188">
        <v>44501</v>
      </c>
      <c r="E18" s="189" t="s">
        <v>22</v>
      </c>
      <c r="F18" s="190">
        <v>1</v>
      </c>
      <c r="G18" s="191">
        <v>700</v>
      </c>
      <c r="H18" s="191">
        <v>700</v>
      </c>
      <c r="I18" s="147"/>
      <c r="J18" s="93"/>
      <c r="K18" s="172"/>
      <c r="L18" s="121"/>
      <c r="M18" s="121"/>
      <c r="N18" s="26"/>
    </row>
    <row r="19" spans="2:14" ht="12.75" customHeight="1">
      <c r="B19" s="186" t="s">
        <v>291</v>
      </c>
      <c r="C19" s="187">
        <v>44096</v>
      </c>
      <c r="D19" s="188">
        <v>44501</v>
      </c>
      <c r="E19" s="189" t="s">
        <v>713</v>
      </c>
      <c r="F19" s="190">
        <v>3</v>
      </c>
      <c r="G19" s="191">
        <v>2925</v>
      </c>
      <c r="H19" s="191">
        <v>8775</v>
      </c>
      <c r="I19" s="147"/>
      <c r="J19" s="93"/>
      <c r="K19" s="172"/>
      <c r="L19" s="121"/>
      <c r="M19" s="121"/>
      <c r="N19" s="26"/>
    </row>
    <row r="20" spans="2:14" ht="12.75" customHeight="1">
      <c r="B20" s="186" t="s">
        <v>292</v>
      </c>
      <c r="C20" s="187">
        <v>44096</v>
      </c>
      <c r="D20" s="188">
        <v>44501</v>
      </c>
      <c r="E20" s="189" t="s">
        <v>23</v>
      </c>
      <c r="F20" s="190">
        <v>21</v>
      </c>
      <c r="G20" s="191">
        <v>43</v>
      </c>
      <c r="H20" s="191">
        <v>903</v>
      </c>
      <c r="I20" s="147"/>
      <c r="J20" s="93"/>
      <c r="K20" s="172"/>
      <c r="L20" s="121"/>
      <c r="M20" s="121"/>
      <c r="N20" s="26"/>
    </row>
    <row r="21" spans="2:14" ht="12.75" customHeight="1">
      <c r="B21" s="186" t="s">
        <v>293</v>
      </c>
      <c r="C21" s="187">
        <v>44096</v>
      </c>
      <c r="D21" s="188">
        <v>44501</v>
      </c>
      <c r="E21" s="189" t="s">
        <v>25</v>
      </c>
      <c r="F21" s="190">
        <v>15</v>
      </c>
      <c r="G21" s="191">
        <v>58</v>
      </c>
      <c r="H21" s="191">
        <v>870</v>
      </c>
      <c r="I21" s="147"/>
      <c r="J21" s="93"/>
      <c r="K21" s="172"/>
      <c r="L21" s="121"/>
      <c r="M21" s="121"/>
      <c r="N21" s="26"/>
    </row>
    <row r="22" spans="2:14" ht="12.75" customHeight="1">
      <c r="B22" s="186" t="s">
        <v>294</v>
      </c>
      <c r="C22" s="187">
        <v>44096</v>
      </c>
      <c r="D22" s="188">
        <v>44501</v>
      </c>
      <c r="E22" s="189" t="s">
        <v>26</v>
      </c>
      <c r="F22" s="190">
        <v>9</v>
      </c>
      <c r="G22" s="191">
        <v>58</v>
      </c>
      <c r="H22" s="191">
        <v>522</v>
      </c>
      <c r="I22" s="147"/>
      <c r="J22" s="93"/>
      <c r="K22" s="172"/>
      <c r="L22" s="121"/>
      <c r="M22" s="121"/>
      <c r="N22" s="26"/>
    </row>
    <row r="23" spans="2:14" ht="12.75" customHeight="1">
      <c r="B23" s="186" t="s">
        <v>295</v>
      </c>
      <c r="C23" s="187">
        <v>44096</v>
      </c>
      <c r="D23" s="188">
        <v>44501</v>
      </c>
      <c r="E23" s="189" t="s">
        <v>151</v>
      </c>
      <c r="F23" s="190">
        <v>2</v>
      </c>
      <c r="G23" s="191">
        <v>1930</v>
      </c>
      <c r="H23" s="191">
        <v>3860</v>
      </c>
      <c r="I23" s="147"/>
      <c r="J23" s="93"/>
      <c r="K23" s="172"/>
      <c r="L23" s="121"/>
      <c r="M23" s="121"/>
      <c r="N23" s="26"/>
    </row>
    <row r="24" spans="2:14" ht="12.75" customHeight="1">
      <c r="B24" s="186" t="s">
        <v>296</v>
      </c>
      <c r="C24" s="187">
        <v>44096</v>
      </c>
      <c r="D24" s="188">
        <v>44501</v>
      </c>
      <c r="E24" s="189" t="s">
        <v>27</v>
      </c>
      <c r="F24" s="190">
        <v>17</v>
      </c>
      <c r="G24" s="191">
        <v>55</v>
      </c>
      <c r="H24" s="191">
        <v>935</v>
      </c>
      <c r="I24" s="147"/>
      <c r="J24" s="93"/>
      <c r="K24" s="172"/>
      <c r="L24" s="121"/>
      <c r="M24" s="121"/>
      <c r="N24" s="26"/>
    </row>
    <row r="25" spans="2:14" ht="12.75" customHeight="1">
      <c r="B25" s="186" t="s">
        <v>297</v>
      </c>
      <c r="C25" s="187">
        <v>44096</v>
      </c>
      <c r="D25" s="188">
        <v>44501</v>
      </c>
      <c r="E25" s="189" t="s">
        <v>28</v>
      </c>
      <c r="F25" s="190">
        <v>28</v>
      </c>
      <c r="G25" s="191">
        <v>45</v>
      </c>
      <c r="H25" s="191">
        <v>1260</v>
      </c>
      <c r="I25" s="147"/>
      <c r="J25" s="93"/>
      <c r="K25" s="172"/>
      <c r="L25" s="121"/>
      <c r="M25" s="121"/>
      <c r="N25" s="26"/>
    </row>
    <row r="26" spans="2:14" ht="12.75" customHeight="1">
      <c r="B26" s="186" t="s">
        <v>298</v>
      </c>
      <c r="C26" s="187">
        <v>44096</v>
      </c>
      <c r="D26" s="188">
        <v>44501</v>
      </c>
      <c r="E26" s="189" t="s">
        <v>30</v>
      </c>
      <c r="F26" s="190">
        <v>10</v>
      </c>
      <c r="G26" s="191">
        <v>45</v>
      </c>
      <c r="H26" s="191">
        <v>450</v>
      </c>
      <c r="I26" s="147"/>
      <c r="J26" s="93"/>
      <c r="K26" s="172"/>
      <c r="L26" s="121"/>
      <c r="M26" s="121"/>
      <c r="N26" s="26"/>
    </row>
    <row r="27" spans="2:14" ht="12.75" customHeight="1">
      <c r="B27" s="186" t="s">
        <v>299</v>
      </c>
      <c r="C27" s="187">
        <v>44096</v>
      </c>
      <c r="D27" s="188">
        <v>44501</v>
      </c>
      <c r="E27" s="189" t="s">
        <v>31</v>
      </c>
      <c r="F27" s="190">
        <v>4</v>
      </c>
      <c r="G27" s="191">
        <v>170.51</v>
      </c>
      <c r="H27" s="191">
        <v>682.04</v>
      </c>
      <c r="I27" s="147"/>
      <c r="J27" s="93"/>
      <c r="K27" s="172"/>
      <c r="L27" s="121"/>
      <c r="M27" s="121"/>
      <c r="N27" s="26"/>
    </row>
    <row r="28" spans="2:14" ht="12.75" customHeight="1">
      <c r="B28" s="186" t="s">
        <v>300</v>
      </c>
      <c r="C28" s="187">
        <v>44096</v>
      </c>
      <c r="D28" s="188">
        <v>44501</v>
      </c>
      <c r="E28" s="189" t="s">
        <v>32</v>
      </c>
      <c r="F28" s="190">
        <v>3</v>
      </c>
      <c r="G28" s="191">
        <v>170.51</v>
      </c>
      <c r="H28" s="191">
        <v>511.53</v>
      </c>
      <c r="I28" s="147"/>
      <c r="J28" s="93"/>
      <c r="K28" s="172"/>
      <c r="L28" s="121"/>
      <c r="M28" s="121"/>
      <c r="N28" s="26"/>
    </row>
    <row r="29" spans="2:14" ht="12.75" customHeight="1">
      <c r="B29" s="186" t="s">
        <v>301</v>
      </c>
      <c r="C29" s="187">
        <v>44096</v>
      </c>
      <c r="D29" s="188">
        <v>44501</v>
      </c>
      <c r="E29" s="189" t="s">
        <v>33</v>
      </c>
      <c r="F29" s="190">
        <v>0</v>
      </c>
      <c r="G29" s="191">
        <v>170.51</v>
      </c>
      <c r="H29" s="191">
        <v>0</v>
      </c>
      <c r="I29" s="147"/>
      <c r="J29" s="93"/>
      <c r="K29" s="172"/>
      <c r="L29" s="121"/>
      <c r="M29" s="121"/>
      <c r="N29" s="26"/>
    </row>
    <row r="30" spans="2:14" ht="12.75" customHeight="1">
      <c r="B30" s="186" t="s">
        <v>302</v>
      </c>
      <c r="C30" s="187">
        <v>44096</v>
      </c>
      <c r="D30" s="188">
        <v>44501</v>
      </c>
      <c r="E30" s="189" t="s">
        <v>34</v>
      </c>
      <c r="F30" s="190">
        <v>4</v>
      </c>
      <c r="G30" s="191">
        <v>170.51</v>
      </c>
      <c r="H30" s="191">
        <v>682.04</v>
      </c>
      <c r="I30" s="147"/>
      <c r="J30" s="93"/>
      <c r="K30" s="172"/>
      <c r="L30" s="121"/>
      <c r="M30" s="121"/>
      <c r="N30" s="26"/>
    </row>
    <row r="31" spans="2:14" ht="12.75" customHeight="1">
      <c r="B31" s="186" t="s">
        <v>303</v>
      </c>
      <c r="C31" s="187">
        <v>44096</v>
      </c>
      <c r="D31" s="188">
        <v>44501</v>
      </c>
      <c r="E31" s="189" t="s">
        <v>35</v>
      </c>
      <c r="F31" s="190">
        <v>2</v>
      </c>
      <c r="G31" s="191">
        <v>1.95</v>
      </c>
      <c r="H31" s="191">
        <v>3.9</v>
      </c>
      <c r="I31" s="147"/>
      <c r="J31" s="93"/>
      <c r="K31" s="172"/>
      <c r="L31" s="121"/>
      <c r="M31" s="121"/>
      <c r="N31" s="26"/>
    </row>
    <row r="32" spans="2:14" ht="12.75" customHeight="1">
      <c r="B32" s="186" t="s">
        <v>306</v>
      </c>
      <c r="C32" s="187">
        <v>44096</v>
      </c>
      <c r="D32" s="188">
        <v>44501</v>
      </c>
      <c r="E32" s="189" t="s">
        <v>36</v>
      </c>
      <c r="F32" s="190">
        <v>600</v>
      </c>
      <c r="G32" s="191">
        <v>1.95</v>
      </c>
      <c r="H32" s="191">
        <v>1170</v>
      </c>
      <c r="I32" s="147"/>
      <c r="J32" s="93"/>
      <c r="K32" s="172"/>
      <c r="L32" s="121"/>
      <c r="M32" s="121"/>
      <c r="N32" s="26"/>
    </row>
    <row r="33" spans="2:14" ht="12.75" customHeight="1">
      <c r="B33" s="186" t="s">
        <v>307</v>
      </c>
      <c r="C33" s="187">
        <v>44096</v>
      </c>
      <c r="D33" s="188">
        <v>44501</v>
      </c>
      <c r="E33" s="189" t="s">
        <v>37</v>
      </c>
      <c r="F33" s="190">
        <v>1585</v>
      </c>
      <c r="G33" s="191">
        <v>1.95</v>
      </c>
      <c r="H33" s="191">
        <v>3090.75</v>
      </c>
      <c r="I33" s="147"/>
      <c r="J33" s="93"/>
      <c r="K33" s="172"/>
      <c r="L33" s="121"/>
      <c r="M33" s="121"/>
      <c r="N33" s="26"/>
    </row>
    <row r="34" spans="2:14" ht="12.75" customHeight="1">
      <c r="B34" s="186" t="s">
        <v>308</v>
      </c>
      <c r="C34" s="187">
        <v>44096</v>
      </c>
      <c r="D34" s="188">
        <v>44501</v>
      </c>
      <c r="E34" s="189" t="s">
        <v>667</v>
      </c>
      <c r="F34" s="190">
        <v>108</v>
      </c>
      <c r="G34" s="191">
        <v>1.95</v>
      </c>
      <c r="H34" s="191">
        <v>210.6</v>
      </c>
      <c r="I34" s="147"/>
      <c r="J34" s="93"/>
      <c r="K34" s="172"/>
      <c r="L34" s="121"/>
      <c r="M34" s="121"/>
      <c r="N34" s="26"/>
    </row>
    <row r="35" spans="2:14" ht="12.75" customHeight="1">
      <c r="B35" s="186" t="s">
        <v>309</v>
      </c>
      <c r="C35" s="187">
        <v>44096</v>
      </c>
      <c r="D35" s="188">
        <v>44501</v>
      </c>
      <c r="E35" s="189" t="s">
        <v>43</v>
      </c>
      <c r="F35" s="190">
        <v>2</v>
      </c>
      <c r="G35" s="191">
        <v>200</v>
      </c>
      <c r="H35" s="191">
        <v>400</v>
      </c>
      <c r="I35" s="147"/>
      <c r="J35" s="93"/>
      <c r="K35" s="172"/>
      <c r="L35" s="121"/>
      <c r="M35" s="121"/>
      <c r="N35" s="26"/>
    </row>
    <row r="36" spans="2:14" ht="12.75" customHeight="1">
      <c r="B36" s="186" t="s">
        <v>313</v>
      </c>
      <c r="C36" s="187">
        <v>44096</v>
      </c>
      <c r="D36" s="188">
        <v>44501</v>
      </c>
      <c r="E36" s="189" t="s">
        <v>44</v>
      </c>
      <c r="F36" s="190">
        <v>0</v>
      </c>
      <c r="G36" s="191">
        <v>200</v>
      </c>
      <c r="H36" s="191">
        <v>0</v>
      </c>
      <c r="I36" s="147"/>
      <c r="J36" s="93"/>
      <c r="K36" s="172"/>
      <c r="L36" s="121"/>
      <c r="M36" s="121"/>
      <c r="N36" s="26"/>
    </row>
    <row r="37" spans="2:14" ht="12.75" customHeight="1">
      <c r="B37" s="186" t="s">
        <v>312</v>
      </c>
      <c r="C37" s="187">
        <v>44096</v>
      </c>
      <c r="D37" s="188">
        <v>44501</v>
      </c>
      <c r="E37" s="189" t="s">
        <v>153</v>
      </c>
      <c r="F37" s="190">
        <v>0</v>
      </c>
      <c r="G37" s="191">
        <v>160</v>
      </c>
      <c r="H37" s="191">
        <v>0</v>
      </c>
      <c r="I37" s="147"/>
      <c r="J37" s="93"/>
      <c r="K37" s="172"/>
      <c r="L37" s="121"/>
      <c r="M37" s="121"/>
      <c r="N37" s="26"/>
    </row>
    <row r="38" spans="2:14" ht="12.75" customHeight="1">
      <c r="B38" s="186" t="s">
        <v>318</v>
      </c>
      <c r="C38" s="187">
        <v>44096</v>
      </c>
      <c r="D38" s="188">
        <v>44501</v>
      </c>
      <c r="E38" s="189" t="s">
        <v>45</v>
      </c>
      <c r="F38" s="190">
        <v>285</v>
      </c>
      <c r="G38" s="191">
        <v>200</v>
      </c>
      <c r="H38" s="191">
        <v>57000</v>
      </c>
      <c r="I38" s="147"/>
      <c r="J38" s="93"/>
      <c r="K38" s="172"/>
      <c r="L38" s="121"/>
      <c r="M38" s="121"/>
      <c r="N38" s="26"/>
    </row>
    <row r="39" spans="2:14" ht="12.75" customHeight="1">
      <c r="B39" s="186" t="s">
        <v>319</v>
      </c>
      <c r="C39" s="187">
        <v>44096</v>
      </c>
      <c r="D39" s="188">
        <v>44501</v>
      </c>
      <c r="E39" s="189" t="s">
        <v>47</v>
      </c>
      <c r="F39" s="190">
        <v>118</v>
      </c>
      <c r="G39" s="191">
        <v>2</v>
      </c>
      <c r="H39" s="191">
        <v>236</v>
      </c>
      <c r="I39" s="147"/>
      <c r="J39" s="93"/>
      <c r="K39" s="172"/>
      <c r="L39" s="121"/>
      <c r="M39" s="121"/>
      <c r="N39" s="26"/>
    </row>
    <row r="40" spans="2:14" ht="12.75" customHeight="1">
      <c r="B40" s="186" t="s">
        <v>320</v>
      </c>
      <c r="C40" s="187">
        <v>44096</v>
      </c>
      <c r="D40" s="188">
        <v>44501</v>
      </c>
      <c r="E40" s="189" t="s">
        <v>668</v>
      </c>
      <c r="F40" s="190">
        <v>118</v>
      </c>
      <c r="G40" s="191">
        <v>20</v>
      </c>
      <c r="H40" s="191">
        <v>2360</v>
      </c>
      <c r="I40" s="147"/>
      <c r="J40" s="93"/>
      <c r="K40" s="172"/>
      <c r="L40" s="121"/>
      <c r="M40" s="121"/>
      <c r="N40" s="26"/>
    </row>
    <row r="41" spans="2:14" ht="12.75" customHeight="1">
      <c r="B41" s="186" t="s">
        <v>321</v>
      </c>
      <c r="C41" s="187">
        <v>44096</v>
      </c>
      <c r="D41" s="188">
        <v>44501</v>
      </c>
      <c r="E41" s="189" t="s">
        <v>55</v>
      </c>
      <c r="F41" s="190">
        <v>6</v>
      </c>
      <c r="G41" s="191">
        <v>100</v>
      </c>
      <c r="H41" s="191">
        <v>600</v>
      </c>
      <c r="I41" s="147"/>
      <c r="J41" s="93"/>
      <c r="K41" s="172"/>
      <c r="L41" s="121"/>
      <c r="M41" s="121"/>
      <c r="N41" s="26"/>
    </row>
    <row r="42" spans="2:14" ht="12.75" customHeight="1">
      <c r="B42" s="186" t="s">
        <v>322</v>
      </c>
      <c r="C42" s="187">
        <v>44096</v>
      </c>
      <c r="D42" s="188">
        <v>44501</v>
      </c>
      <c r="E42" s="189" t="s">
        <v>57</v>
      </c>
      <c r="F42" s="190">
        <v>11</v>
      </c>
      <c r="G42" s="191">
        <v>18.65</v>
      </c>
      <c r="H42" s="191">
        <v>205.14999999999998</v>
      </c>
      <c r="I42" s="147"/>
      <c r="J42" s="93"/>
      <c r="K42" s="172"/>
      <c r="L42" s="121"/>
      <c r="M42" s="121"/>
      <c r="N42" s="26"/>
    </row>
    <row r="43" spans="2:14" ht="12.75" customHeight="1">
      <c r="B43" s="186" t="s">
        <v>323</v>
      </c>
      <c r="C43" s="187">
        <v>44096</v>
      </c>
      <c r="D43" s="188">
        <v>44501</v>
      </c>
      <c r="E43" s="189" t="s">
        <v>58</v>
      </c>
      <c r="F43" s="190">
        <v>2</v>
      </c>
      <c r="G43" s="191">
        <v>12.25</v>
      </c>
      <c r="H43" s="191">
        <v>24.5</v>
      </c>
      <c r="I43" s="147"/>
      <c r="J43" s="93"/>
      <c r="K43" s="172"/>
      <c r="L43" s="121"/>
      <c r="M43" s="121"/>
      <c r="N43" s="26"/>
    </row>
    <row r="44" spans="2:14" ht="12.75" customHeight="1">
      <c r="B44" s="186" t="s">
        <v>324</v>
      </c>
      <c r="C44" s="187">
        <v>44096</v>
      </c>
      <c r="D44" s="188">
        <v>44501</v>
      </c>
      <c r="E44" s="189" t="s">
        <v>59</v>
      </c>
      <c r="F44" s="190">
        <v>11</v>
      </c>
      <c r="G44" s="191">
        <v>14.75</v>
      </c>
      <c r="H44" s="191">
        <v>162.25</v>
      </c>
      <c r="I44" s="147"/>
      <c r="J44" s="93"/>
      <c r="K44" s="172"/>
      <c r="L44" s="121"/>
      <c r="M44" s="121"/>
      <c r="N44" s="26"/>
    </row>
    <row r="45" spans="2:14" ht="12.75" customHeight="1">
      <c r="B45" s="186" t="s">
        <v>325</v>
      </c>
      <c r="C45" s="187">
        <v>44096</v>
      </c>
      <c r="D45" s="188">
        <v>44501</v>
      </c>
      <c r="E45" s="189" t="s">
        <v>60</v>
      </c>
      <c r="F45" s="190">
        <v>16</v>
      </c>
      <c r="G45" s="191">
        <v>90.75</v>
      </c>
      <c r="H45" s="191">
        <v>1452</v>
      </c>
      <c r="I45" s="147"/>
      <c r="J45" s="93"/>
      <c r="K45" s="172"/>
      <c r="L45" s="121"/>
      <c r="M45" s="121"/>
      <c r="N45" s="26"/>
    </row>
    <row r="46" spans="2:14" ht="12.75" customHeight="1">
      <c r="B46" s="186" t="s">
        <v>326</v>
      </c>
      <c r="C46" s="187">
        <v>44096</v>
      </c>
      <c r="D46" s="188">
        <v>44501</v>
      </c>
      <c r="E46" s="189" t="s">
        <v>61</v>
      </c>
      <c r="F46" s="190">
        <v>23</v>
      </c>
      <c r="G46" s="191">
        <v>30</v>
      </c>
      <c r="H46" s="191">
        <v>690</v>
      </c>
      <c r="I46" s="147"/>
      <c r="J46" s="93"/>
      <c r="K46" s="172"/>
      <c r="L46" s="121"/>
      <c r="M46" s="121"/>
      <c r="N46" s="26"/>
    </row>
    <row r="47" spans="2:14" ht="12.75" customHeight="1">
      <c r="B47" s="186" t="s">
        <v>327</v>
      </c>
      <c r="C47" s="187">
        <v>44096</v>
      </c>
      <c r="D47" s="188">
        <v>44501</v>
      </c>
      <c r="E47" s="189" t="s">
        <v>63</v>
      </c>
      <c r="F47" s="190">
        <v>7</v>
      </c>
      <c r="G47" s="191">
        <v>200</v>
      </c>
      <c r="H47" s="191">
        <v>1400</v>
      </c>
      <c r="I47" s="147"/>
      <c r="J47" s="93"/>
      <c r="K47" s="172"/>
      <c r="L47" s="121"/>
      <c r="M47" s="121"/>
      <c r="N47" s="26"/>
    </row>
    <row r="48" spans="2:14" ht="12.75" customHeight="1">
      <c r="B48" s="186" t="s">
        <v>328</v>
      </c>
      <c r="C48" s="187">
        <v>44096</v>
      </c>
      <c r="D48" s="188">
        <v>44501</v>
      </c>
      <c r="E48" s="189" t="s">
        <v>64</v>
      </c>
      <c r="F48" s="190">
        <v>11</v>
      </c>
      <c r="G48" s="191">
        <v>30</v>
      </c>
      <c r="H48" s="191">
        <v>330</v>
      </c>
      <c r="I48" s="147"/>
      <c r="J48" s="93"/>
      <c r="K48" s="172"/>
      <c r="L48" s="121"/>
      <c r="M48" s="121"/>
      <c r="N48" s="26"/>
    </row>
    <row r="49" spans="2:14" ht="12.75" customHeight="1">
      <c r="B49" s="186" t="s">
        <v>700</v>
      </c>
      <c r="C49" s="187">
        <v>44096</v>
      </c>
      <c r="D49" s="188">
        <v>44501</v>
      </c>
      <c r="E49" s="189" t="s">
        <v>66</v>
      </c>
      <c r="F49" s="190">
        <v>9</v>
      </c>
      <c r="G49" s="191">
        <v>500</v>
      </c>
      <c r="H49" s="191">
        <v>4500</v>
      </c>
      <c r="I49" s="147"/>
      <c r="J49" s="93"/>
      <c r="K49" s="172"/>
      <c r="L49" s="121"/>
      <c r="M49" s="121"/>
      <c r="N49" s="26"/>
    </row>
    <row r="50" spans="2:14" ht="12.75" customHeight="1">
      <c r="B50" s="186" t="s">
        <v>329</v>
      </c>
      <c r="C50" s="187">
        <v>44096</v>
      </c>
      <c r="D50" s="188">
        <v>44501</v>
      </c>
      <c r="E50" s="189" t="s">
        <v>70</v>
      </c>
      <c r="F50" s="190">
        <v>5</v>
      </c>
      <c r="G50" s="191">
        <v>50</v>
      </c>
      <c r="H50" s="191">
        <v>250</v>
      </c>
      <c r="I50" s="147"/>
      <c r="J50" s="93"/>
      <c r="K50" s="172"/>
      <c r="L50" s="121"/>
      <c r="M50" s="121"/>
      <c r="N50" s="26"/>
    </row>
    <row r="51" spans="2:14" ht="12.75" customHeight="1">
      <c r="B51" s="186" t="s">
        <v>329</v>
      </c>
      <c r="C51" s="187">
        <v>44096</v>
      </c>
      <c r="D51" s="188">
        <v>44501</v>
      </c>
      <c r="E51" s="189" t="s">
        <v>669</v>
      </c>
      <c r="F51" s="190">
        <v>2</v>
      </c>
      <c r="G51" s="191">
        <v>185</v>
      </c>
      <c r="H51" s="191">
        <v>370</v>
      </c>
      <c r="I51" s="147"/>
      <c r="J51" s="93"/>
      <c r="K51" s="172"/>
      <c r="L51" s="121"/>
      <c r="M51" s="121"/>
      <c r="N51" s="26"/>
    </row>
    <row r="52" spans="2:14" ht="12.75" customHeight="1">
      <c r="B52" s="186" t="s">
        <v>330</v>
      </c>
      <c r="C52" s="187">
        <v>44096</v>
      </c>
      <c r="D52" s="188">
        <v>44501</v>
      </c>
      <c r="E52" s="189" t="s">
        <v>72</v>
      </c>
      <c r="F52" s="190">
        <v>95</v>
      </c>
      <c r="G52" s="191">
        <v>12</v>
      </c>
      <c r="H52" s="191">
        <v>1140</v>
      </c>
      <c r="I52" s="147"/>
      <c r="J52" s="93"/>
      <c r="K52" s="172"/>
      <c r="L52" s="121"/>
      <c r="M52" s="121"/>
      <c r="N52" s="26"/>
    </row>
    <row r="53" spans="2:14" ht="12.75" customHeight="1">
      <c r="B53" s="186" t="s">
        <v>331</v>
      </c>
      <c r="C53" s="187">
        <v>44096</v>
      </c>
      <c r="D53" s="188">
        <v>44501</v>
      </c>
      <c r="E53" s="189" t="s">
        <v>73</v>
      </c>
      <c r="F53" s="190">
        <v>120</v>
      </c>
      <c r="G53" s="191">
        <v>12</v>
      </c>
      <c r="H53" s="191">
        <v>1440</v>
      </c>
      <c r="I53" s="147"/>
      <c r="J53" s="93"/>
      <c r="K53" s="172"/>
      <c r="L53" s="121"/>
      <c r="M53" s="121"/>
      <c r="N53" s="26"/>
    </row>
    <row r="54" spans="2:14" ht="12.75" customHeight="1">
      <c r="B54" s="186" t="s">
        <v>332</v>
      </c>
      <c r="C54" s="187">
        <v>44096</v>
      </c>
      <c r="D54" s="188">
        <v>44501</v>
      </c>
      <c r="E54" s="189" t="s">
        <v>74</v>
      </c>
      <c r="F54" s="190">
        <v>51</v>
      </c>
      <c r="G54" s="191">
        <v>5</v>
      </c>
      <c r="H54" s="191">
        <v>255</v>
      </c>
      <c r="I54" s="147"/>
      <c r="J54" s="93"/>
      <c r="K54" s="172"/>
      <c r="L54" s="121"/>
      <c r="M54" s="121"/>
      <c r="N54" s="26"/>
    </row>
    <row r="55" spans="2:14" ht="12.75" customHeight="1">
      <c r="B55" s="186" t="s">
        <v>333</v>
      </c>
      <c r="C55" s="187">
        <v>44096</v>
      </c>
      <c r="D55" s="188">
        <v>44501</v>
      </c>
      <c r="E55" s="189" t="s">
        <v>75</v>
      </c>
      <c r="F55" s="190">
        <v>23</v>
      </c>
      <c r="G55" s="191">
        <v>12</v>
      </c>
      <c r="H55" s="191">
        <v>276</v>
      </c>
      <c r="I55" s="147"/>
      <c r="J55" s="93"/>
      <c r="K55" s="172"/>
      <c r="L55" s="121"/>
      <c r="M55" s="121"/>
      <c r="N55" s="26"/>
    </row>
    <row r="56" spans="2:14" ht="12.75" customHeight="1">
      <c r="B56" s="186" t="s">
        <v>615</v>
      </c>
      <c r="C56" s="187">
        <v>44096</v>
      </c>
      <c r="D56" s="188">
        <v>44501</v>
      </c>
      <c r="E56" s="189" t="s">
        <v>76</v>
      </c>
      <c r="F56" s="190">
        <v>37</v>
      </c>
      <c r="G56" s="191">
        <v>18</v>
      </c>
      <c r="H56" s="191">
        <v>666</v>
      </c>
      <c r="I56" s="147"/>
      <c r="J56" s="93"/>
      <c r="K56" s="172"/>
      <c r="L56" s="121"/>
      <c r="M56" s="121"/>
      <c r="N56" s="26"/>
    </row>
    <row r="57" spans="2:14" ht="12.75" customHeight="1">
      <c r="B57" s="186" t="s">
        <v>369</v>
      </c>
      <c r="C57" s="187">
        <v>44096</v>
      </c>
      <c r="D57" s="188">
        <v>44501</v>
      </c>
      <c r="E57" s="189" t="s">
        <v>77</v>
      </c>
      <c r="F57" s="190">
        <v>28</v>
      </c>
      <c r="G57" s="191">
        <v>12</v>
      </c>
      <c r="H57" s="191">
        <v>336</v>
      </c>
      <c r="I57" s="147"/>
      <c r="J57" s="93"/>
      <c r="K57" s="172"/>
      <c r="L57" s="121"/>
      <c r="M57" s="121"/>
      <c r="N57" s="26"/>
    </row>
    <row r="58" spans="2:14" ht="12.75" customHeight="1">
      <c r="B58" s="186" t="s">
        <v>335</v>
      </c>
      <c r="C58" s="187">
        <v>44096</v>
      </c>
      <c r="D58" s="188">
        <v>44501</v>
      </c>
      <c r="E58" s="189" t="s">
        <v>614</v>
      </c>
      <c r="F58" s="190">
        <v>29</v>
      </c>
      <c r="G58" s="191">
        <v>18</v>
      </c>
      <c r="H58" s="191">
        <v>522</v>
      </c>
      <c r="I58" s="147"/>
      <c r="J58" s="93"/>
      <c r="K58" s="172"/>
      <c r="L58" s="121"/>
      <c r="M58" s="121"/>
      <c r="N58" s="26"/>
    </row>
    <row r="59" spans="2:14" ht="12.75" customHeight="1">
      <c r="B59" s="186" t="s">
        <v>336</v>
      </c>
      <c r="C59" s="187">
        <v>44096</v>
      </c>
      <c r="D59" s="188">
        <v>44501</v>
      </c>
      <c r="E59" s="189" t="s">
        <v>78</v>
      </c>
      <c r="F59" s="190">
        <v>6</v>
      </c>
      <c r="G59" s="191">
        <v>25</v>
      </c>
      <c r="H59" s="191">
        <v>150</v>
      </c>
      <c r="I59" s="147"/>
      <c r="J59" s="93"/>
      <c r="K59" s="172"/>
      <c r="L59" s="121"/>
      <c r="M59" s="121"/>
      <c r="N59" s="26"/>
    </row>
    <row r="60" spans="2:14" ht="12.75" customHeight="1">
      <c r="B60" s="186" t="s">
        <v>337</v>
      </c>
      <c r="C60" s="187">
        <v>44096</v>
      </c>
      <c r="D60" s="188">
        <v>44501</v>
      </c>
      <c r="E60" s="189" t="s">
        <v>79</v>
      </c>
      <c r="F60" s="190">
        <v>1</v>
      </c>
      <c r="G60" s="191">
        <v>17</v>
      </c>
      <c r="H60" s="191">
        <v>17</v>
      </c>
      <c r="I60" s="147"/>
      <c r="J60" s="93"/>
      <c r="K60" s="172"/>
      <c r="L60" s="121"/>
      <c r="M60" s="121"/>
      <c r="N60" s="26"/>
    </row>
    <row r="61" spans="2:14" ht="12.75" customHeight="1">
      <c r="B61" s="186" t="s">
        <v>338</v>
      </c>
      <c r="C61" s="187">
        <v>44096</v>
      </c>
      <c r="D61" s="188">
        <v>44501</v>
      </c>
      <c r="E61" s="189" t="s">
        <v>81</v>
      </c>
      <c r="F61" s="190">
        <v>22</v>
      </c>
      <c r="G61" s="191">
        <v>30</v>
      </c>
      <c r="H61" s="191">
        <v>660</v>
      </c>
      <c r="I61" s="147"/>
      <c r="J61" s="93"/>
      <c r="K61" s="172"/>
      <c r="L61" s="121"/>
      <c r="M61" s="121"/>
      <c r="N61" s="26"/>
    </row>
    <row r="62" spans="2:14" ht="12.75" customHeight="1">
      <c r="B62" s="186" t="s">
        <v>341</v>
      </c>
      <c r="C62" s="187">
        <v>44096</v>
      </c>
      <c r="D62" s="188">
        <v>44501</v>
      </c>
      <c r="E62" s="189" t="s">
        <v>82</v>
      </c>
      <c r="F62" s="190">
        <v>59</v>
      </c>
      <c r="G62" s="191">
        <v>15</v>
      </c>
      <c r="H62" s="191">
        <v>885</v>
      </c>
      <c r="I62" s="147"/>
      <c r="J62" s="93"/>
      <c r="K62" s="172"/>
      <c r="L62" s="121"/>
      <c r="M62" s="121"/>
      <c r="N62" s="26"/>
    </row>
    <row r="63" spans="2:14" ht="12.75" customHeight="1">
      <c r="B63" s="186" t="s">
        <v>343</v>
      </c>
      <c r="C63" s="187">
        <v>44096</v>
      </c>
      <c r="D63" s="188">
        <v>44501</v>
      </c>
      <c r="E63" s="189" t="s">
        <v>86</v>
      </c>
      <c r="F63" s="190">
        <v>6</v>
      </c>
      <c r="G63" s="191">
        <v>115</v>
      </c>
      <c r="H63" s="191">
        <v>690</v>
      </c>
      <c r="I63" s="147"/>
      <c r="J63" s="93"/>
      <c r="K63" s="172"/>
      <c r="L63" s="121"/>
      <c r="M63" s="121"/>
      <c r="N63" s="26"/>
    </row>
    <row r="64" spans="2:14" ht="12.75" customHeight="1">
      <c r="B64" s="186" t="s">
        <v>345</v>
      </c>
      <c r="C64" s="187">
        <v>44096</v>
      </c>
      <c r="D64" s="188">
        <v>44501</v>
      </c>
      <c r="E64" s="189" t="s">
        <v>88</v>
      </c>
      <c r="F64" s="190">
        <v>8</v>
      </c>
      <c r="G64" s="191">
        <v>65</v>
      </c>
      <c r="H64" s="191">
        <v>520</v>
      </c>
      <c r="I64" s="147"/>
      <c r="J64" s="93"/>
      <c r="K64" s="172"/>
      <c r="L64" s="121"/>
      <c r="M64" s="121"/>
      <c r="N64" s="26"/>
    </row>
    <row r="65" spans="2:14" ht="12.75" customHeight="1">
      <c r="B65" s="186" t="s">
        <v>346</v>
      </c>
      <c r="C65" s="187">
        <v>44096</v>
      </c>
      <c r="D65" s="188">
        <v>44501</v>
      </c>
      <c r="E65" s="189" t="s">
        <v>90</v>
      </c>
      <c r="F65" s="190">
        <v>3</v>
      </c>
      <c r="G65" s="191">
        <v>175</v>
      </c>
      <c r="H65" s="191">
        <v>525</v>
      </c>
      <c r="I65" s="147"/>
      <c r="J65" s="93"/>
      <c r="K65" s="172"/>
      <c r="L65" s="121"/>
      <c r="M65" s="121"/>
      <c r="N65" s="26"/>
    </row>
    <row r="66" spans="2:14" ht="12.75" customHeight="1">
      <c r="B66" s="186" t="s">
        <v>715</v>
      </c>
      <c r="C66" s="187">
        <v>44096</v>
      </c>
      <c r="D66" s="188">
        <v>44501</v>
      </c>
      <c r="E66" s="189" t="s">
        <v>91</v>
      </c>
      <c r="F66" s="190">
        <v>368</v>
      </c>
      <c r="G66" s="191">
        <v>1.78</v>
      </c>
      <c r="H66" s="191">
        <v>655.04</v>
      </c>
      <c r="I66" s="147"/>
      <c r="J66" s="93"/>
      <c r="K66" s="172"/>
      <c r="L66" s="121"/>
      <c r="M66" s="121"/>
      <c r="N66" s="26"/>
    </row>
    <row r="67" spans="2:14" ht="12.75" customHeight="1">
      <c r="B67" s="186" t="s">
        <v>347</v>
      </c>
      <c r="C67" s="187">
        <v>44096</v>
      </c>
      <c r="D67" s="188">
        <v>44501</v>
      </c>
      <c r="E67" s="189" t="s">
        <v>714</v>
      </c>
      <c r="F67" s="190">
        <v>92</v>
      </c>
      <c r="G67" s="191">
        <v>1.9</v>
      </c>
      <c r="H67" s="191">
        <v>174.79999999999998</v>
      </c>
      <c r="I67" s="147"/>
      <c r="J67" s="93"/>
      <c r="K67" s="172"/>
      <c r="L67" s="121"/>
      <c r="M67" s="121"/>
      <c r="N67" s="26"/>
    </row>
    <row r="68" spans="2:14" ht="12.75" customHeight="1">
      <c r="B68" s="186" t="s">
        <v>348</v>
      </c>
      <c r="C68" s="187">
        <v>44096</v>
      </c>
      <c r="D68" s="188">
        <v>44501</v>
      </c>
      <c r="E68" s="189" t="s">
        <v>92</v>
      </c>
      <c r="F68" s="190">
        <v>98</v>
      </c>
      <c r="G68" s="191">
        <v>171.25</v>
      </c>
      <c r="H68" s="191">
        <v>16782.5</v>
      </c>
      <c r="I68" s="147"/>
      <c r="J68" s="93"/>
      <c r="K68" s="172"/>
      <c r="L68" s="121"/>
      <c r="M68" s="121"/>
      <c r="N68" s="26"/>
    </row>
    <row r="69" spans="2:14" ht="12.75" customHeight="1">
      <c r="B69" s="186" t="s">
        <v>349</v>
      </c>
      <c r="C69" s="187">
        <v>44096</v>
      </c>
      <c r="D69" s="188">
        <v>44501</v>
      </c>
      <c r="E69" s="189" t="s">
        <v>94</v>
      </c>
      <c r="F69" s="190">
        <v>5</v>
      </c>
      <c r="G69" s="191">
        <v>450</v>
      </c>
      <c r="H69" s="191">
        <v>2250</v>
      </c>
      <c r="I69" s="147"/>
      <c r="J69" s="93"/>
      <c r="K69" s="172"/>
      <c r="L69" s="121"/>
      <c r="M69" s="121"/>
      <c r="N69" s="26"/>
    </row>
    <row r="70" spans="2:14" ht="12.75" customHeight="1">
      <c r="B70" s="186" t="s">
        <v>350</v>
      </c>
      <c r="C70" s="187">
        <v>44096</v>
      </c>
      <c r="D70" s="188">
        <v>44501</v>
      </c>
      <c r="E70" s="189" t="s">
        <v>96</v>
      </c>
      <c r="F70" s="190">
        <v>10</v>
      </c>
      <c r="G70" s="191">
        <v>175</v>
      </c>
      <c r="H70" s="191">
        <v>1750</v>
      </c>
      <c r="I70" s="147"/>
      <c r="J70" s="93"/>
      <c r="K70" s="172"/>
      <c r="L70" s="121"/>
      <c r="M70" s="121"/>
      <c r="N70" s="26"/>
    </row>
    <row r="71" spans="2:14" ht="12.75" customHeight="1">
      <c r="B71" s="186" t="s">
        <v>351</v>
      </c>
      <c r="C71" s="187">
        <v>44096</v>
      </c>
      <c r="D71" s="188">
        <v>44501</v>
      </c>
      <c r="E71" s="189" t="s">
        <v>97</v>
      </c>
      <c r="F71" s="190">
        <v>2</v>
      </c>
      <c r="G71" s="191">
        <v>0</v>
      </c>
      <c r="H71" s="191">
        <v>0</v>
      </c>
      <c r="I71" s="147"/>
      <c r="J71" s="93"/>
      <c r="K71" s="172"/>
      <c r="L71" s="121"/>
      <c r="M71" s="121"/>
      <c r="N71" s="26"/>
    </row>
    <row r="72" spans="2:14" ht="12.75" customHeight="1">
      <c r="B72" s="186" t="s">
        <v>352</v>
      </c>
      <c r="C72" s="187">
        <v>44096</v>
      </c>
      <c r="D72" s="188">
        <v>44501</v>
      </c>
      <c r="E72" s="189" t="s">
        <v>98</v>
      </c>
      <c r="F72" s="190">
        <v>0</v>
      </c>
      <c r="G72" s="191">
        <v>151.75</v>
      </c>
      <c r="H72" s="191">
        <v>0</v>
      </c>
      <c r="I72" s="147"/>
      <c r="J72" s="93"/>
      <c r="K72" s="172"/>
      <c r="L72" s="121"/>
      <c r="M72" s="121"/>
      <c r="N72" s="26"/>
    </row>
    <row r="73" spans="2:14" ht="12.75" customHeight="1">
      <c r="B73" s="186" t="s">
        <v>353</v>
      </c>
      <c r="C73" s="187">
        <v>44096</v>
      </c>
      <c r="D73" s="188">
        <v>44501</v>
      </c>
      <c r="E73" s="189" t="s">
        <v>99</v>
      </c>
      <c r="F73" s="190">
        <v>73</v>
      </c>
      <c r="G73" s="191">
        <v>30</v>
      </c>
      <c r="H73" s="191">
        <v>2190</v>
      </c>
      <c r="I73" s="147"/>
      <c r="J73" s="93"/>
      <c r="K73" s="172"/>
      <c r="L73" s="121"/>
      <c r="M73" s="121"/>
      <c r="N73" s="26"/>
    </row>
    <row r="74" spans="2:14" ht="12.75" customHeight="1">
      <c r="B74" s="186" t="s">
        <v>354</v>
      </c>
      <c r="C74" s="187">
        <v>44096</v>
      </c>
      <c r="D74" s="188">
        <v>44501</v>
      </c>
      <c r="E74" s="189" t="s">
        <v>100</v>
      </c>
      <c r="F74" s="190">
        <v>88</v>
      </c>
      <c r="G74" s="191">
        <v>30</v>
      </c>
      <c r="H74" s="191">
        <v>2640</v>
      </c>
      <c r="I74" s="147"/>
      <c r="J74" s="93"/>
      <c r="K74" s="172"/>
      <c r="L74" s="121"/>
      <c r="M74" s="121"/>
      <c r="N74" s="26"/>
    </row>
    <row r="75" spans="2:14" ht="12.75" customHeight="1">
      <c r="B75" s="186" t="s">
        <v>356</v>
      </c>
      <c r="C75" s="187">
        <v>44096</v>
      </c>
      <c r="D75" s="188">
        <v>44501</v>
      </c>
      <c r="E75" s="189" t="s">
        <v>101</v>
      </c>
      <c r="F75" s="190">
        <v>23</v>
      </c>
      <c r="G75" s="191">
        <v>55</v>
      </c>
      <c r="H75" s="191">
        <v>1265</v>
      </c>
      <c r="I75" s="147"/>
      <c r="J75" s="93"/>
      <c r="K75" s="172"/>
      <c r="L75" s="121"/>
      <c r="M75" s="121"/>
      <c r="N75" s="26"/>
    </row>
    <row r="76" spans="2:14" ht="12.75" customHeight="1">
      <c r="B76" s="186" t="s">
        <v>357</v>
      </c>
      <c r="C76" s="187">
        <v>44096</v>
      </c>
      <c r="D76" s="188">
        <v>44501</v>
      </c>
      <c r="E76" s="189" t="s">
        <v>103</v>
      </c>
      <c r="F76" s="190">
        <v>2</v>
      </c>
      <c r="G76" s="191">
        <v>595</v>
      </c>
      <c r="H76" s="191">
        <v>1190</v>
      </c>
      <c r="I76" s="147"/>
      <c r="J76" s="93"/>
      <c r="K76" s="172"/>
      <c r="L76" s="121"/>
      <c r="M76" s="121"/>
      <c r="N76" s="26"/>
    </row>
    <row r="77" spans="2:14" ht="12.75" customHeight="1">
      <c r="B77" s="186" t="s">
        <v>358</v>
      </c>
      <c r="C77" s="187">
        <v>44096</v>
      </c>
      <c r="D77" s="188">
        <v>44501</v>
      </c>
      <c r="E77" s="189" t="s">
        <v>670</v>
      </c>
      <c r="F77" s="190">
        <v>5</v>
      </c>
      <c r="G77" s="191">
        <v>1095</v>
      </c>
      <c r="H77" s="191">
        <v>5475</v>
      </c>
      <c r="I77" s="147"/>
      <c r="J77" s="93"/>
      <c r="K77" s="172"/>
      <c r="L77" s="121"/>
      <c r="M77" s="121"/>
      <c r="N77" s="26"/>
    </row>
    <row r="78" spans="2:14" ht="12.75" customHeight="1">
      <c r="B78" s="186" t="s">
        <v>358</v>
      </c>
      <c r="C78" s="187">
        <v>44096</v>
      </c>
      <c r="D78" s="188">
        <v>44501</v>
      </c>
      <c r="E78" s="189" t="s">
        <v>105</v>
      </c>
      <c r="F78" s="190">
        <v>26</v>
      </c>
      <c r="G78" s="191">
        <v>15</v>
      </c>
      <c r="H78" s="191">
        <v>390</v>
      </c>
      <c r="I78" s="147"/>
      <c r="J78" s="93"/>
      <c r="K78" s="172"/>
      <c r="L78" s="121"/>
      <c r="M78" s="121"/>
      <c r="N78" s="26"/>
    </row>
    <row r="79" spans="2:14" ht="12.75" customHeight="1">
      <c r="B79" s="186" t="s">
        <v>359</v>
      </c>
      <c r="C79" s="187">
        <v>44096</v>
      </c>
      <c r="D79" s="188">
        <v>44501</v>
      </c>
      <c r="E79" s="189" t="s">
        <v>106</v>
      </c>
      <c r="F79" s="190">
        <v>7</v>
      </c>
      <c r="G79" s="191">
        <v>17</v>
      </c>
      <c r="H79" s="191">
        <v>119</v>
      </c>
      <c r="I79" s="147"/>
      <c r="J79" s="93"/>
      <c r="K79" s="172"/>
      <c r="L79" s="121"/>
      <c r="M79" s="121"/>
      <c r="N79" s="26"/>
    </row>
    <row r="80" spans="2:14" ht="12.75" customHeight="1">
      <c r="B80" s="186" t="s">
        <v>360</v>
      </c>
      <c r="C80" s="187">
        <v>44096</v>
      </c>
      <c r="D80" s="188">
        <v>44501</v>
      </c>
      <c r="E80" s="189" t="s">
        <v>107</v>
      </c>
      <c r="F80" s="190">
        <v>40</v>
      </c>
      <c r="G80" s="191">
        <v>17</v>
      </c>
      <c r="H80" s="191">
        <v>680</v>
      </c>
      <c r="I80" s="147"/>
      <c r="J80" s="93"/>
      <c r="K80" s="172"/>
      <c r="L80" s="121"/>
      <c r="M80" s="121"/>
      <c r="N80" s="26"/>
    </row>
    <row r="81" spans="2:14" ht="12.75" customHeight="1">
      <c r="B81" s="186" t="s">
        <v>361</v>
      </c>
      <c r="C81" s="187">
        <v>44096</v>
      </c>
      <c r="D81" s="188">
        <v>44501</v>
      </c>
      <c r="E81" s="189" t="s">
        <v>108</v>
      </c>
      <c r="F81" s="190">
        <v>4</v>
      </c>
      <c r="G81" s="191">
        <v>17</v>
      </c>
      <c r="H81" s="191">
        <v>68</v>
      </c>
      <c r="I81" s="147"/>
      <c r="J81" s="93"/>
      <c r="K81" s="172"/>
      <c r="L81" s="121"/>
      <c r="M81" s="121"/>
      <c r="N81" s="26"/>
    </row>
    <row r="82" spans="2:14" ht="12.75" customHeight="1">
      <c r="B82" s="186" t="s">
        <v>367</v>
      </c>
      <c r="C82" s="187">
        <v>44096</v>
      </c>
      <c r="D82" s="188">
        <v>44501</v>
      </c>
      <c r="E82" s="189" t="s">
        <v>671</v>
      </c>
      <c r="F82" s="190">
        <v>124</v>
      </c>
      <c r="G82" s="191">
        <v>15</v>
      </c>
      <c r="H82" s="191">
        <v>1860</v>
      </c>
      <c r="I82" s="147"/>
      <c r="J82" s="93"/>
      <c r="K82" s="172"/>
      <c r="L82" s="121"/>
      <c r="M82" s="121"/>
      <c r="N82" s="26"/>
    </row>
    <row r="83" spans="2:14" ht="12.75" customHeight="1">
      <c r="B83" s="186" t="s">
        <v>370</v>
      </c>
      <c r="C83" s="187">
        <v>44096</v>
      </c>
      <c r="D83" s="188">
        <v>44501</v>
      </c>
      <c r="E83" s="189" t="s">
        <v>115</v>
      </c>
      <c r="F83" s="190">
        <v>116</v>
      </c>
      <c r="G83" s="191">
        <v>175</v>
      </c>
      <c r="H83" s="191">
        <v>20300</v>
      </c>
      <c r="I83" s="147"/>
      <c r="J83" s="93"/>
      <c r="K83" s="172"/>
      <c r="L83" s="121"/>
      <c r="M83" s="121"/>
      <c r="N83" s="26"/>
    </row>
    <row r="84" spans="2:14" ht="12.75" customHeight="1">
      <c r="B84" s="186" t="s">
        <v>371</v>
      </c>
      <c r="C84" s="187">
        <v>44096</v>
      </c>
      <c r="D84" s="188">
        <v>44501</v>
      </c>
      <c r="E84" s="189" t="s">
        <v>116</v>
      </c>
      <c r="F84" s="190">
        <v>6</v>
      </c>
      <c r="G84" s="191">
        <v>280</v>
      </c>
      <c r="H84" s="191">
        <v>1680</v>
      </c>
      <c r="I84" s="147"/>
      <c r="J84" s="93"/>
      <c r="K84" s="172"/>
      <c r="L84" s="121"/>
      <c r="M84" s="121"/>
      <c r="N84" s="26"/>
    </row>
    <row r="85" spans="2:14" ht="12.75" customHeight="1">
      <c r="B85" s="186" t="s">
        <v>372</v>
      </c>
      <c r="C85" s="187">
        <v>44096</v>
      </c>
      <c r="D85" s="188">
        <v>44501</v>
      </c>
      <c r="E85" s="189" t="s">
        <v>117</v>
      </c>
      <c r="F85" s="190">
        <v>21</v>
      </c>
      <c r="G85" s="191">
        <v>500</v>
      </c>
      <c r="H85" s="191">
        <v>10500</v>
      </c>
      <c r="I85" s="147"/>
      <c r="J85" s="93"/>
      <c r="K85" s="172"/>
      <c r="L85" s="121"/>
      <c r="M85" s="121"/>
      <c r="N85" s="26"/>
    </row>
    <row r="86" spans="2:14" ht="12.75" customHeight="1">
      <c r="B86" s="186" t="s">
        <v>374</v>
      </c>
      <c r="C86" s="187">
        <v>44096</v>
      </c>
      <c r="D86" s="188">
        <v>44501</v>
      </c>
      <c r="E86" s="189" t="s">
        <v>118</v>
      </c>
      <c r="F86" s="190">
        <v>10</v>
      </c>
      <c r="G86" s="191">
        <v>500</v>
      </c>
      <c r="H86" s="191">
        <v>5000</v>
      </c>
      <c r="I86" s="147"/>
      <c r="J86" s="93"/>
      <c r="K86" s="172"/>
      <c r="L86" s="121"/>
      <c r="M86" s="121"/>
      <c r="N86" s="26"/>
    </row>
    <row r="87" spans="2:14" ht="12.75" customHeight="1">
      <c r="B87" s="186" t="s">
        <v>375</v>
      </c>
      <c r="C87" s="187">
        <v>44096</v>
      </c>
      <c r="D87" s="188">
        <v>44501</v>
      </c>
      <c r="E87" s="189" t="s">
        <v>121</v>
      </c>
      <c r="F87" s="190">
        <v>62</v>
      </c>
      <c r="G87" s="191">
        <v>37</v>
      </c>
      <c r="H87" s="191">
        <v>2294</v>
      </c>
      <c r="I87" s="147"/>
      <c r="J87" s="93"/>
      <c r="K87" s="172"/>
      <c r="L87" s="121"/>
      <c r="M87" s="121"/>
      <c r="N87" s="26"/>
    </row>
    <row r="88" spans="2:14" ht="12.75" customHeight="1">
      <c r="B88" s="186" t="s">
        <v>376</v>
      </c>
      <c r="C88" s="187">
        <v>44096</v>
      </c>
      <c r="D88" s="188">
        <v>44501</v>
      </c>
      <c r="E88" s="189" t="s">
        <v>122</v>
      </c>
      <c r="F88" s="190">
        <v>11</v>
      </c>
      <c r="G88" s="191">
        <v>15.7</v>
      </c>
      <c r="H88" s="191">
        <v>172.7</v>
      </c>
      <c r="I88" s="147"/>
      <c r="J88" s="93"/>
      <c r="K88" s="172"/>
      <c r="L88" s="121"/>
      <c r="M88" s="121"/>
      <c r="N88" s="26"/>
    </row>
    <row r="89" spans="2:14" ht="12.75" customHeight="1">
      <c r="B89" s="186" t="s">
        <v>377</v>
      </c>
      <c r="C89" s="187">
        <v>44096</v>
      </c>
      <c r="D89" s="188">
        <v>44501</v>
      </c>
      <c r="E89" s="189" t="s">
        <v>123</v>
      </c>
      <c r="F89" s="190">
        <v>10</v>
      </c>
      <c r="G89" s="191">
        <v>15.7</v>
      </c>
      <c r="H89" s="191">
        <v>157</v>
      </c>
      <c r="I89" s="147"/>
      <c r="J89" s="93"/>
      <c r="K89" s="172"/>
      <c r="L89" s="121"/>
      <c r="M89" s="121"/>
      <c r="N89" s="26"/>
    </row>
    <row r="90" spans="2:14" ht="12.75" customHeight="1">
      <c r="B90" s="186" t="s">
        <v>379</v>
      </c>
      <c r="C90" s="187">
        <v>44096</v>
      </c>
      <c r="D90" s="188">
        <v>44501</v>
      </c>
      <c r="E90" s="189" t="s">
        <v>124</v>
      </c>
      <c r="F90" s="190">
        <v>3</v>
      </c>
      <c r="G90" s="191">
        <v>46</v>
      </c>
      <c r="H90" s="191">
        <v>138</v>
      </c>
      <c r="I90" s="147"/>
      <c r="J90" s="93"/>
      <c r="K90" s="172"/>
      <c r="L90" s="121"/>
      <c r="M90" s="121"/>
      <c r="N90" s="26"/>
    </row>
    <row r="91" spans="2:14" ht="12.75" customHeight="1">
      <c r="B91" s="186" t="s">
        <v>380</v>
      </c>
      <c r="C91" s="187">
        <v>44096</v>
      </c>
      <c r="D91" s="188">
        <v>44501</v>
      </c>
      <c r="E91" s="189" t="s">
        <v>126</v>
      </c>
      <c r="F91" s="190">
        <v>1025</v>
      </c>
      <c r="G91" s="191">
        <v>15.7</v>
      </c>
      <c r="H91" s="191">
        <v>16092.5</v>
      </c>
      <c r="I91" s="147"/>
      <c r="J91" s="93"/>
      <c r="K91" s="172"/>
      <c r="L91" s="121"/>
      <c r="M91" s="121"/>
      <c r="N91" s="26"/>
    </row>
    <row r="92" spans="2:14" ht="12.75" customHeight="1">
      <c r="B92" s="186" t="s">
        <v>381</v>
      </c>
      <c r="C92" s="187">
        <v>44096</v>
      </c>
      <c r="D92" s="188">
        <v>44501</v>
      </c>
      <c r="E92" s="189" t="s">
        <v>128</v>
      </c>
      <c r="F92" s="190">
        <v>429</v>
      </c>
      <c r="G92" s="191">
        <v>2.75</v>
      </c>
      <c r="H92" s="191">
        <v>1179.75</v>
      </c>
      <c r="I92" s="147"/>
      <c r="J92" s="93"/>
      <c r="K92" s="172"/>
      <c r="L92" s="121"/>
      <c r="M92" s="121"/>
      <c r="N92" s="26"/>
    </row>
    <row r="93" spans="2:14" ht="12.75" customHeight="1">
      <c r="B93" s="186" t="s">
        <v>382</v>
      </c>
      <c r="C93" s="187">
        <v>44096</v>
      </c>
      <c r="D93" s="188">
        <v>44501</v>
      </c>
      <c r="E93" s="189" t="s">
        <v>130</v>
      </c>
      <c r="F93" s="190">
        <v>95</v>
      </c>
      <c r="G93" s="191">
        <v>11.98</v>
      </c>
      <c r="H93" s="191">
        <v>1138.1000000000001</v>
      </c>
      <c r="I93" s="147"/>
      <c r="J93" s="93"/>
      <c r="K93" s="172"/>
      <c r="L93" s="121"/>
      <c r="M93" s="121"/>
      <c r="N93" s="26"/>
    </row>
    <row r="94" spans="2:14" ht="12.75" customHeight="1">
      <c r="B94" s="186" t="s">
        <v>383</v>
      </c>
      <c r="C94" s="187">
        <v>44096</v>
      </c>
      <c r="D94" s="188">
        <v>44501</v>
      </c>
      <c r="E94" s="189" t="s">
        <v>131</v>
      </c>
      <c r="F94" s="190">
        <v>521</v>
      </c>
      <c r="G94" s="191">
        <v>4</v>
      </c>
      <c r="H94" s="191">
        <v>2084</v>
      </c>
      <c r="I94" s="147"/>
      <c r="J94" s="93"/>
      <c r="K94" s="172"/>
      <c r="L94" s="121"/>
      <c r="M94" s="121"/>
      <c r="N94" s="26"/>
    </row>
    <row r="95" spans="2:14" ht="12.75" customHeight="1">
      <c r="B95" s="186" t="s">
        <v>384</v>
      </c>
      <c r="C95" s="187">
        <v>44096</v>
      </c>
      <c r="D95" s="188">
        <v>44501</v>
      </c>
      <c r="E95" s="189" t="s">
        <v>132</v>
      </c>
      <c r="F95" s="190">
        <v>125</v>
      </c>
      <c r="G95" s="191">
        <v>2.75</v>
      </c>
      <c r="H95" s="191">
        <v>343.75</v>
      </c>
      <c r="I95" s="147"/>
      <c r="J95" s="93"/>
      <c r="K95" s="172"/>
      <c r="L95" s="121"/>
      <c r="M95" s="121"/>
      <c r="N95" s="26"/>
    </row>
    <row r="96" spans="2:14" ht="12.75" customHeight="1">
      <c r="B96" s="186" t="s">
        <v>385</v>
      </c>
      <c r="C96" s="187">
        <v>44096</v>
      </c>
      <c r="D96" s="188">
        <v>44501</v>
      </c>
      <c r="E96" s="189" t="s">
        <v>134</v>
      </c>
      <c r="F96" s="190">
        <v>8</v>
      </c>
      <c r="G96" s="191">
        <v>40</v>
      </c>
      <c r="H96" s="191">
        <v>320</v>
      </c>
      <c r="I96" s="147"/>
      <c r="J96" s="93"/>
      <c r="K96" s="172"/>
      <c r="L96" s="121"/>
      <c r="M96" s="121"/>
      <c r="N96" s="26"/>
    </row>
    <row r="97" spans="2:14" ht="12.75" customHeight="1">
      <c r="B97" s="186" t="s">
        <v>386</v>
      </c>
      <c r="C97" s="187">
        <v>44096</v>
      </c>
      <c r="D97" s="188">
        <v>44501</v>
      </c>
      <c r="E97" s="189" t="s">
        <v>135</v>
      </c>
      <c r="F97" s="190">
        <v>19</v>
      </c>
      <c r="G97" s="191">
        <v>199</v>
      </c>
      <c r="H97" s="191">
        <v>3781</v>
      </c>
      <c r="I97" s="147"/>
      <c r="J97" s="93"/>
      <c r="K97" s="172"/>
      <c r="L97" s="121"/>
      <c r="M97" s="121"/>
      <c r="N97" s="26"/>
    </row>
    <row r="98" spans="2:14" ht="12.75" customHeight="1">
      <c r="B98" s="186" t="s">
        <v>387</v>
      </c>
      <c r="C98" s="187">
        <v>44096</v>
      </c>
      <c r="D98" s="188">
        <v>44501</v>
      </c>
      <c r="E98" s="189" t="s">
        <v>136</v>
      </c>
      <c r="F98" s="190">
        <v>1</v>
      </c>
      <c r="G98" s="191">
        <v>94.72</v>
      </c>
      <c r="H98" s="191">
        <v>94.72</v>
      </c>
      <c r="I98" s="147"/>
      <c r="J98" s="93"/>
      <c r="K98" s="172"/>
      <c r="L98" s="183"/>
      <c r="M98" s="121"/>
      <c r="N98" s="26"/>
    </row>
    <row r="99" spans="2:14" ht="12.75" customHeight="1">
      <c r="B99" s="186" t="s">
        <v>388</v>
      </c>
      <c r="C99" s="187">
        <v>44096</v>
      </c>
      <c r="D99" s="188">
        <v>44501</v>
      </c>
      <c r="E99" s="189" t="s">
        <v>137</v>
      </c>
      <c r="F99" s="190">
        <v>10</v>
      </c>
      <c r="G99" s="191">
        <v>55</v>
      </c>
      <c r="H99" s="191">
        <v>550</v>
      </c>
      <c r="I99" s="147"/>
      <c r="J99" s="93"/>
      <c r="K99" s="172"/>
      <c r="L99" s="183"/>
      <c r="M99" s="121"/>
      <c r="N99" s="26"/>
    </row>
    <row r="100" spans="2:14" ht="12.75" customHeight="1">
      <c r="B100" s="186" t="s">
        <v>389</v>
      </c>
      <c r="C100" s="187">
        <v>44096</v>
      </c>
      <c r="D100" s="188">
        <v>44501</v>
      </c>
      <c r="E100" s="189" t="s">
        <v>138</v>
      </c>
      <c r="F100" s="190">
        <v>10</v>
      </c>
      <c r="G100" s="191">
        <v>37</v>
      </c>
      <c r="H100" s="191">
        <v>370</v>
      </c>
      <c r="I100" s="147"/>
      <c r="J100" s="93"/>
      <c r="K100" s="172"/>
      <c r="L100" s="183"/>
      <c r="M100" s="121"/>
      <c r="N100" s="26"/>
    </row>
    <row r="101" spans="2:14" ht="12.75" customHeight="1">
      <c r="B101" s="186" t="s">
        <v>390</v>
      </c>
      <c r="C101" s="187">
        <v>44096</v>
      </c>
      <c r="D101" s="188">
        <v>44501</v>
      </c>
      <c r="E101" s="189" t="s">
        <v>140</v>
      </c>
      <c r="F101" s="190">
        <v>2</v>
      </c>
      <c r="G101" s="191">
        <v>25.5</v>
      </c>
      <c r="H101" s="191">
        <v>51</v>
      </c>
      <c r="I101" s="147"/>
      <c r="J101" s="93"/>
      <c r="K101" s="172"/>
      <c r="L101" s="183"/>
      <c r="M101" s="121"/>
      <c r="N101" s="26"/>
    </row>
    <row r="102" spans="2:14" ht="12.75" customHeight="1">
      <c r="B102" s="186" t="s">
        <v>391</v>
      </c>
      <c r="C102" s="187">
        <v>44096</v>
      </c>
      <c r="D102" s="188">
        <v>44501</v>
      </c>
      <c r="E102" s="189" t="s">
        <v>141</v>
      </c>
      <c r="F102" s="190">
        <v>10</v>
      </c>
      <c r="G102" s="191">
        <v>140</v>
      </c>
      <c r="H102" s="191">
        <v>1400</v>
      </c>
      <c r="I102" s="147"/>
      <c r="J102" s="93"/>
      <c r="K102" s="172"/>
      <c r="L102" s="183"/>
      <c r="M102" s="121"/>
      <c r="N102" s="26"/>
    </row>
    <row r="103" spans="2:14" ht="12.75" customHeight="1">
      <c r="B103" s="186" t="s">
        <v>392</v>
      </c>
      <c r="C103" s="187">
        <v>44096</v>
      </c>
      <c r="D103" s="188">
        <v>44501</v>
      </c>
      <c r="E103" s="189" t="s">
        <v>142</v>
      </c>
      <c r="F103" s="190">
        <v>21</v>
      </c>
      <c r="G103" s="191">
        <v>15</v>
      </c>
      <c r="H103" s="191">
        <v>315</v>
      </c>
      <c r="I103" s="147"/>
      <c r="J103" s="93"/>
      <c r="K103" s="172"/>
      <c r="L103" s="183"/>
      <c r="M103" s="121"/>
      <c r="N103" s="26"/>
    </row>
    <row r="104" spans="2:14" ht="12.75" customHeight="1">
      <c r="B104" s="186" t="s">
        <v>396</v>
      </c>
      <c r="C104" s="187">
        <v>44096</v>
      </c>
      <c r="D104" s="188">
        <v>44501</v>
      </c>
      <c r="E104" s="189" t="s">
        <v>143</v>
      </c>
      <c r="F104" s="190">
        <v>5</v>
      </c>
      <c r="G104" s="191">
        <v>27</v>
      </c>
      <c r="H104" s="191">
        <v>135</v>
      </c>
      <c r="I104" s="147"/>
      <c r="J104" s="93"/>
      <c r="K104" s="172"/>
      <c r="L104" s="183"/>
      <c r="M104" s="121"/>
      <c r="N104" s="26"/>
    </row>
    <row r="105" spans="2:14" ht="12.75" customHeight="1">
      <c r="B105" s="186" t="s">
        <v>637</v>
      </c>
      <c r="C105" s="187">
        <v>44096</v>
      </c>
      <c r="D105" s="188">
        <v>44501</v>
      </c>
      <c r="E105" s="189" t="s">
        <v>145</v>
      </c>
      <c r="F105" s="190">
        <v>10</v>
      </c>
      <c r="G105" s="191">
        <v>7</v>
      </c>
      <c r="H105" s="191">
        <v>70</v>
      </c>
      <c r="I105" s="147"/>
      <c r="J105" s="93"/>
      <c r="K105" s="172"/>
      <c r="L105" s="183"/>
      <c r="M105" s="121"/>
      <c r="N105" s="26"/>
    </row>
    <row r="106" spans="2:14" ht="12.75" customHeight="1">
      <c r="B106" s="186" t="s">
        <v>398</v>
      </c>
      <c r="C106" s="187">
        <v>44096</v>
      </c>
      <c r="D106" s="188">
        <v>44501</v>
      </c>
      <c r="E106" s="189" t="s">
        <v>549</v>
      </c>
      <c r="F106" s="190">
        <v>0</v>
      </c>
      <c r="G106" s="191">
        <v>175</v>
      </c>
      <c r="H106" s="191">
        <v>0</v>
      </c>
      <c r="I106" s="147"/>
      <c r="J106" s="93"/>
      <c r="K106" s="172"/>
      <c r="L106" s="183"/>
      <c r="M106" s="121"/>
      <c r="N106" s="26"/>
    </row>
    <row r="107" spans="2:14" ht="12.75" customHeight="1">
      <c r="B107" s="186" t="s">
        <v>488</v>
      </c>
      <c r="C107" s="187">
        <v>44096</v>
      </c>
      <c r="D107" s="188">
        <v>44501</v>
      </c>
      <c r="E107" s="189" t="s">
        <v>672</v>
      </c>
      <c r="F107" s="190">
        <v>12</v>
      </c>
      <c r="G107" s="191">
        <v>141.6</v>
      </c>
      <c r="H107" s="191">
        <v>1699.1999999999998</v>
      </c>
      <c r="I107" s="174"/>
      <c r="J107" s="93"/>
      <c r="K107" s="172"/>
      <c r="L107" s="183"/>
      <c r="M107" s="121"/>
      <c r="N107" s="26"/>
    </row>
    <row r="108" spans="2:17" ht="12.75" customHeight="1">
      <c r="B108" s="156" t="s">
        <v>584</v>
      </c>
      <c r="C108" s="125">
        <v>44096</v>
      </c>
      <c r="D108" s="188">
        <v>44501</v>
      </c>
      <c r="E108" s="157" t="s">
        <v>657</v>
      </c>
      <c r="F108" s="142">
        <v>5</v>
      </c>
      <c r="G108" s="200">
        <v>275</v>
      </c>
      <c r="H108" s="200">
        <f aca="true" t="shared" si="0" ref="H108:H135">+F108*G108</f>
        <v>1375</v>
      </c>
      <c r="I108" s="147"/>
      <c r="J108" s="133"/>
      <c r="K108" s="171"/>
      <c r="L108" s="134"/>
      <c r="M108" s="134"/>
      <c r="N108" s="26"/>
      <c r="O108" s="26"/>
      <c r="P108" s="26"/>
      <c r="Q108" s="26"/>
    </row>
    <row r="109" spans="2:17" ht="12.75" customHeight="1">
      <c r="B109" s="186" t="s">
        <v>585</v>
      </c>
      <c r="C109" s="187">
        <v>44096</v>
      </c>
      <c r="D109" s="188">
        <v>44501</v>
      </c>
      <c r="E109" s="192" t="s">
        <v>658</v>
      </c>
      <c r="F109" s="190">
        <v>4</v>
      </c>
      <c r="G109" s="191">
        <v>125</v>
      </c>
      <c r="H109" s="191">
        <f t="shared" si="0"/>
        <v>500</v>
      </c>
      <c r="I109" s="147"/>
      <c r="J109" s="133"/>
      <c r="K109" s="171"/>
      <c r="L109" s="134"/>
      <c r="M109" s="134"/>
      <c r="N109" s="26"/>
      <c r="O109" s="26"/>
      <c r="P109" s="26"/>
      <c r="Q109" s="26"/>
    </row>
    <row r="110" spans="2:17" ht="12.75" customHeight="1">
      <c r="B110" s="156" t="s">
        <v>683</v>
      </c>
      <c r="C110" s="125">
        <v>44096</v>
      </c>
      <c r="D110" s="188">
        <v>44501</v>
      </c>
      <c r="E110" s="157" t="s">
        <v>684</v>
      </c>
      <c r="F110" s="142">
        <v>30</v>
      </c>
      <c r="G110" s="200">
        <v>135</v>
      </c>
      <c r="H110" s="200">
        <f t="shared" si="0"/>
        <v>4050</v>
      </c>
      <c r="I110" s="147"/>
      <c r="J110" s="133"/>
      <c r="K110" s="171"/>
      <c r="L110" s="134"/>
      <c r="M110" s="134"/>
      <c r="N110" s="26"/>
      <c r="O110" s="26"/>
      <c r="P110" s="26"/>
      <c r="Q110" s="26"/>
    </row>
    <row r="111" spans="2:17" ht="12.75" customHeight="1">
      <c r="B111" s="186" t="s">
        <v>400</v>
      </c>
      <c r="C111" s="187">
        <v>44096</v>
      </c>
      <c r="D111" s="188">
        <v>44501</v>
      </c>
      <c r="E111" s="192" t="s">
        <v>161</v>
      </c>
      <c r="F111" s="190">
        <v>1</v>
      </c>
      <c r="G111" s="191">
        <v>475</v>
      </c>
      <c r="H111" s="191">
        <f t="shared" si="0"/>
        <v>475</v>
      </c>
      <c r="I111" s="147"/>
      <c r="J111" s="133"/>
      <c r="K111" s="171"/>
      <c r="L111" s="134"/>
      <c r="M111" s="134"/>
      <c r="N111" s="26"/>
      <c r="O111" s="26"/>
      <c r="P111" s="26"/>
      <c r="Q111" s="26"/>
    </row>
    <row r="112" spans="2:17" ht="12.75" customHeight="1">
      <c r="B112" s="186" t="s">
        <v>402</v>
      </c>
      <c r="C112" s="187">
        <v>44096</v>
      </c>
      <c r="D112" s="188">
        <v>44501</v>
      </c>
      <c r="E112" s="192" t="s">
        <v>162</v>
      </c>
      <c r="F112" s="190">
        <v>18</v>
      </c>
      <c r="G112" s="191">
        <v>285</v>
      </c>
      <c r="H112" s="191">
        <f t="shared" si="0"/>
        <v>5130</v>
      </c>
      <c r="I112" s="147"/>
      <c r="J112" s="133"/>
      <c r="K112" s="171"/>
      <c r="L112" s="134"/>
      <c r="M112" s="134"/>
      <c r="N112" s="26"/>
      <c r="O112" s="26"/>
      <c r="P112" s="26"/>
      <c r="Q112" s="26"/>
    </row>
    <row r="113" spans="2:17" ht="12.75" customHeight="1">
      <c r="B113" s="186" t="s">
        <v>877</v>
      </c>
      <c r="C113" s="187">
        <v>44096</v>
      </c>
      <c r="D113" s="188">
        <v>44501</v>
      </c>
      <c r="E113" s="192" t="s">
        <v>736</v>
      </c>
      <c r="F113" s="190">
        <v>19</v>
      </c>
      <c r="G113" s="191">
        <v>295</v>
      </c>
      <c r="H113" s="191">
        <f t="shared" si="0"/>
        <v>5605</v>
      </c>
      <c r="I113" s="147"/>
      <c r="J113" s="133"/>
      <c r="K113" s="171"/>
      <c r="L113" s="134"/>
      <c r="M113" s="134"/>
      <c r="N113" s="26"/>
      <c r="O113" s="26"/>
      <c r="P113" s="26"/>
      <c r="Q113" s="26"/>
    </row>
    <row r="114" spans="2:17" ht="12.75" customHeight="1">
      <c r="B114" s="186" t="s">
        <v>402</v>
      </c>
      <c r="C114" s="187">
        <v>44096</v>
      </c>
      <c r="D114" s="188">
        <v>44501</v>
      </c>
      <c r="E114" s="192" t="s">
        <v>163</v>
      </c>
      <c r="F114" s="190">
        <v>14</v>
      </c>
      <c r="G114" s="191">
        <v>350</v>
      </c>
      <c r="H114" s="191">
        <f t="shared" si="0"/>
        <v>4900</v>
      </c>
      <c r="I114" s="147"/>
      <c r="J114" s="133"/>
      <c r="K114" s="171"/>
      <c r="L114" s="134"/>
      <c r="M114" s="134"/>
      <c r="N114" s="26"/>
      <c r="O114" s="26"/>
      <c r="P114" s="26"/>
      <c r="Q114" s="26"/>
    </row>
    <row r="115" spans="2:17" ht="12.75" customHeight="1">
      <c r="B115" s="186" t="s">
        <v>409</v>
      </c>
      <c r="C115" s="187">
        <v>44096</v>
      </c>
      <c r="D115" s="188">
        <v>44501</v>
      </c>
      <c r="E115" s="192" t="s">
        <v>164</v>
      </c>
      <c r="F115" s="190">
        <v>7</v>
      </c>
      <c r="G115" s="191">
        <v>650</v>
      </c>
      <c r="H115" s="191">
        <f t="shared" si="0"/>
        <v>4550</v>
      </c>
      <c r="I115" s="147"/>
      <c r="J115" s="133"/>
      <c r="K115" s="171"/>
      <c r="L115" s="134"/>
      <c r="M115" s="134"/>
      <c r="N115" s="26"/>
      <c r="O115" s="26"/>
      <c r="P115" s="26"/>
      <c r="Q115" s="26"/>
    </row>
    <row r="116" spans="2:17" ht="12.75" customHeight="1">
      <c r="B116" s="186" t="s">
        <v>397</v>
      </c>
      <c r="C116" s="187">
        <v>44096</v>
      </c>
      <c r="D116" s="188">
        <v>44501</v>
      </c>
      <c r="E116" s="192" t="s">
        <v>158</v>
      </c>
      <c r="F116" s="190">
        <v>12</v>
      </c>
      <c r="G116" s="191">
        <v>175</v>
      </c>
      <c r="H116" s="191">
        <f t="shared" si="0"/>
        <v>2100</v>
      </c>
      <c r="I116" s="147"/>
      <c r="J116" s="133"/>
      <c r="K116" s="171"/>
      <c r="L116" s="134"/>
      <c r="M116" s="134"/>
      <c r="N116" s="26"/>
      <c r="O116" s="26"/>
      <c r="P116" s="26"/>
      <c r="Q116" s="26"/>
    </row>
    <row r="117" spans="2:17" ht="12.75" customHeight="1">
      <c r="B117" s="186" t="s">
        <v>411</v>
      </c>
      <c r="C117" s="187">
        <v>44096</v>
      </c>
      <c r="D117" s="188">
        <v>44501</v>
      </c>
      <c r="E117" s="192" t="s">
        <v>897</v>
      </c>
      <c r="F117" s="190">
        <v>1</v>
      </c>
      <c r="G117" s="191">
        <v>1750</v>
      </c>
      <c r="H117" s="191">
        <f t="shared" si="0"/>
        <v>1750</v>
      </c>
      <c r="I117" s="147"/>
      <c r="J117" s="133"/>
      <c r="K117" s="171"/>
      <c r="L117" s="134"/>
      <c r="M117" s="134"/>
      <c r="N117" s="26"/>
      <c r="O117" s="26"/>
      <c r="P117" s="26"/>
      <c r="Q117" s="26"/>
    </row>
    <row r="118" spans="2:17" ht="12.75" customHeight="1">
      <c r="B118" s="186" t="s">
        <v>412</v>
      </c>
      <c r="C118" s="187">
        <v>44096</v>
      </c>
      <c r="D118" s="188">
        <v>44501</v>
      </c>
      <c r="E118" s="192" t="s">
        <v>896</v>
      </c>
      <c r="F118" s="194">
        <v>6</v>
      </c>
      <c r="G118" s="191">
        <v>1250</v>
      </c>
      <c r="H118" s="191">
        <f t="shared" si="0"/>
        <v>7500</v>
      </c>
      <c r="I118" s="147"/>
      <c r="J118" s="133"/>
      <c r="K118" s="171"/>
      <c r="L118" s="134"/>
      <c r="M118" s="134"/>
      <c r="N118" s="26"/>
      <c r="O118" s="26"/>
      <c r="P118" s="26"/>
      <c r="Q118" s="26"/>
    </row>
    <row r="119" spans="2:17" ht="12.75" customHeight="1">
      <c r="B119" s="186" t="s">
        <v>414</v>
      </c>
      <c r="C119" s="187">
        <v>44096</v>
      </c>
      <c r="D119" s="188">
        <v>44501</v>
      </c>
      <c r="E119" s="192" t="s">
        <v>169</v>
      </c>
      <c r="F119" s="194">
        <v>2</v>
      </c>
      <c r="G119" s="191">
        <v>750</v>
      </c>
      <c r="H119" s="191">
        <f t="shared" si="0"/>
        <v>1500</v>
      </c>
      <c r="I119" s="147"/>
      <c r="J119" s="133"/>
      <c r="K119" s="171"/>
      <c r="L119" s="134"/>
      <c r="M119" s="134"/>
      <c r="N119" s="26"/>
      <c r="O119" s="26"/>
      <c r="P119" s="26"/>
      <c r="Q119" s="26"/>
    </row>
    <row r="120" spans="2:17" ht="12.75" customHeight="1">
      <c r="B120" s="186" t="s">
        <v>415</v>
      </c>
      <c r="C120" s="187">
        <v>44096</v>
      </c>
      <c r="D120" s="188">
        <v>44501</v>
      </c>
      <c r="E120" s="192" t="s">
        <v>898</v>
      </c>
      <c r="F120" s="194">
        <v>6</v>
      </c>
      <c r="G120" s="191">
        <v>1450</v>
      </c>
      <c r="H120" s="191">
        <f t="shared" si="0"/>
        <v>8700</v>
      </c>
      <c r="I120" s="147"/>
      <c r="J120" s="133"/>
      <c r="K120" s="171"/>
      <c r="L120" s="134"/>
      <c r="M120" s="134"/>
      <c r="N120" s="26"/>
      <c r="O120" s="26"/>
      <c r="P120" s="26"/>
      <c r="Q120" s="26"/>
    </row>
    <row r="121" spans="2:17" ht="12.75" customHeight="1">
      <c r="B121" s="186" t="s">
        <v>416</v>
      </c>
      <c r="C121" s="187">
        <v>44096</v>
      </c>
      <c r="D121" s="188">
        <v>44501</v>
      </c>
      <c r="E121" s="192" t="s">
        <v>171</v>
      </c>
      <c r="F121" s="194">
        <v>1</v>
      </c>
      <c r="G121" s="191">
        <v>2750</v>
      </c>
      <c r="H121" s="191">
        <f t="shared" si="0"/>
        <v>2750</v>
      </c>
      <c r="I121" s="147"/>
      <c r="J121" s="133"/>
      <c r="K121" s="171"/>
      <c r="L121" s="134"/>
      <c r="M121" s="134"/>
      <c r="N121" s="26"/>
      <c r="O121" s="26"/>
      <c r="P121" s="26"/>
      <c r="Q121" s="26"/>
    </row>
    <row r="122" spans="2:17" ht="12.75" customHeight="1">
      <c r="B122" s="156" t="s">
        <v>737</v>
      </c>
      <c r="C122" s="125">
        <v>44096</v>
      </c>
      <c r="D122" s="188">
        <v>44501</v>
      </c>
      <c r="E122" s="157" t="s">
        <v>172</v>
      </c>
      <c r="F122" s="161">
        <v>0</v>
      </c>
      <c r="G122" s="200">
        <v>175</v>
      </c>
      <c r="H122" s="200">
        <f t="shared" si="0"/>
        <v>0</v>
      </c>
      <c r="I122" s="147"/>
      <c r="J122" s="133"/>
      <c r="K122" s="171"/>
      <c r="L122" s="134"/>
      <c r="M122" s="134"/>
      <c r="N122" s="26"/>
      <c r="O122" s="26"/>
      <c r="P122" s="26"/>
      <c r="Q122" s="26"/>
    </row>
    <row r="123" spans="2:17" ht="12.75" customHeight="1">
      <c r="B123" s="186" t="s">
        <v>872</v>
      </c>
      <c r="C123" s="187">
        <v>44096</v>
      </c>
      <c r="D123" s="188">
        <v>44501</v>
      </c>
      <c r="E123" s="195" t="s">
        <v>939</v>
      </c>
      <c r="F123" s="194">
        <v>1</v>
      </c>
      <c r="G123" s="191">
        <v>125</v>
      </c>
      <c r="H123" s="191">
        <f t="shared" si="0"/>
        <v>125</v>
      </c>
      <c r="I123" s="147"/>
      <c r="J123" s="133"/>
      <c r="K123" s="171"/>
      <c r="L123" s="134"/>
      <c r="M123" s="134"/>
      <c r="N123" s="26"/>
      <c r="O123" s="26"/>
      <c r="P123" s="26"/>
      <c r="Q123" s="26"/>
    </row>
    <row r="124" spans="2:17" ht="12.75" customHeight="1">
      <c r="B124" s="186" t="s">
        <v>873</v>
      </c>
      <c r="C124" s="187">
        <v>44096</v>
      </c>
      <c r="D124" s="188">
        <v>44501</v>
      </c>
      <c r="E124" s="195" t="s">
        <v>868</v>
      </c>
      <c r="F124" s="194">
        <v>6</v>
      </c>
      <c r="G124" s="191">
        <v>185</v>
      </c>
      <c r="H124" s="191">
        <f t="shared" si="0"/>
        <v>1110</v>
      </c>
      <c r="I124" s="147"/>
      <c r="J124" s="133"/>
      <c r="K124" s="171"/>
      <c r="L124" s="134"/>
      <c r="M124" s="134"/>
      <c r="N124" s="26"/>
      <c r="O124" s="26"/>
      <c r="P124" s="26"/>
      <c r="Q124" s="26"/>
    </row>
    <row r="125" spans="2:17" ht="12.75" customHeight="1">
      <c r="B125" s="186" t="s">
        <v>874</v>
      </c>
      <c r="C125" s="187">
        <v>44096</v>
      </c>
      <c r="D125" s="188">
        <v>44501</v>
      </c>
      <c r="E125" s="195" t="s">
        <v>869</v>
      </c>
      <c r="F125" s="194">
        <v>8</v>
      </c>
      <c r="G125" s="191">
        <v>350</v>
      </c>
      <c r="H125" s="191">
        <f t="shared" si="0"/>
        <v>2800</v>
      </c>
      <c r="I125" s="147"/>
      <c r="J125" s="133"/>
      <c r="K125" s="171"/>
      <c r="L125" s="134"/>
      <c r="M125" s="134"/>
      <c r="N125" s="26"/>
      <c r="O125" s="26"/>
      <c r="P125" s="26"/>
      <c r="Q125" s="26"/>
    </row>
    <row r="126" spans="2:17" ht="12.75" customHeight="1">
      <c r="B126" s="156" t="s">
        <v>875</v>
      </c>
      <c r="C126" s="125">
        <v>44096</v>
      </c>
      <c r="D126" s="188">
        <v>44501</v>
      </c>
      <c r="E126" s="109" t="s">
        <v>870</v>
      </c>
      <c r="F126" s="161">
        <v>6</v>
      </c>
      <c r="G126" s="200">
        <v>150</v>
      </c>
      <c r="H126" s="200">
        <f t="shared" si="0"/>
        <v>900</v>
      </c>
      <c r="I126" s="147"/>
      <c r="J126" s="133"/>
      <c r="K126" s="171"/>
      <c r="L126" s="134"/>
      <c r="M126" s="134"/>
      <c r="N126" s="26"/>
      <c r="O126" s="26"/>
      <c r="P126" s="26"/>
      <c r="Q126" s="26"/>
    </row>
    <row r="127" spans="2:17" ht="12.75" customHeight="1">
      <c r="B127" s="156" t="s">
        <v>418</v>
      </c>
      <c r="C127" s="125">
        <v>44096</v>
      </c>
      <c r="D127" s="188">
        <v>44501</v>
      </c>
      <c r="E127" s="109" t="s">
        <v>738</v>
      </c>
      <c r="F127" s="161">
        <v>1</v>
      </c>
      <c r="G127" s="200">
        <v>1125</v>
      </c>
      <c r="H127" s="200">
        <f t="shared" si="0"/>
        <v>1125</v>
      </c>
      <c r="I127" s="147"/>
      <c r="J127" s="133"/>
      <c r="K127" s="171"/>
      <c r="L127" s="134"/>
      <c r="M127" s="134"/>
      <c r="N127" s="26"/>
      <c r="O127" s="26"/>
      <c r="P127" s="26"/>
      <c r="Q127" s="26"/>
    </row>
    <row r="128" spans="2:17" ht="12.75" customHeight="1">
      <c r="B128" s="156" t="s">
        <v>418</v>
      </c>
      <c r="C128" s="125">
        <v>44096</v>
      </c>
      <c r="D128" s="188">
        <v>44501</v>
      </c>
      <c r="E128" s="109" t="s">
        <v>623</v>
      </c>
      <c r="F128" s="184">
        <v>1</v>
      </c>
      <c r="G128" s="200">
        <v>4500</v>
      </c>
      <c r="H128" s="200">
        <f t="shared" si="0"/>
        <v>4500</v>
      </c>
      <c r="I128" s="147"/>
      <c r="J128" s="133"/>
      <c r="K128" s="171"/>
      <c r="L128" s="134"/>
      <c r="M128" s="134"/>
      <c r="N128" s="26"/>
      <c r="O128" s="26"/>
      <c r="P128" s="26"/>
      <c r="Q128" s="26"/>
    </row>
    <row r="129" spans="2:17" ht="12.75" customHeight="1">
      <c r="B129" s="186" t="s">
        <v>422</v>
      </c>
      <c r="C129" s="187">
        <v>44096</v>
      </c>
      <c r="D129" s="188">
        <v>44501</v>
      </c>
      <c r="E129" s="192" t="s">
        <v>774</v>
      </c>
      <c r="F129" s="190">
        <v>98</v>
      </c>
      <c r="G129" s="191">
        <v>75</v>
      </c>
      <c r="H129" s="191">
        <f t="shared" si="0"/>
        <v>7350</v>
      </c>
      <c r="I129" s="147"/>
      <c r="J129" s="133"/>
      <c r="K129" s="171"/>
      <c r="L129" s="134"/>
      <c r="M129" s="134"/>
      <c r="N129" s="26"/>
      <c r="O129" s="26"/>
      <c r="P129" s="26"/>
      <c r="Q129" s="26"/>
    </row>
    <row r="130" spans="2:17" ht="12.75" customHeight="1">
      <c r="B130" s="186" t="s">
        <v>423</v>
      </c>
      <c r="C130" s="187">
        <v>44096</v>
      </c>
      <c r="D130" s="188">
        <v>44501</v>
      </c>
      <c r="E130" s="192" t="s">
        <v>178</v>
      </c>
      <c r="F130" s="190">
        <v>18</v>
      </c>
      <c r="G130" s="191">
        <v>350</v>
      </c>
      <c r="H130" s="191">
        <f t="shared" si="0"/>
        <v>6300</v>
      </c>
      <c r="I130" s="147"/>
      <c r="J130" s="133"/>
      <c r="K130" s="171"/>
      <c r="L130" s="134"/>
      <c r="M130" s="134"/>
      <c r="N130" s="26"/>
      <c r="O130" s="26"/>
      <c r="P130" s="26"/>
      <c r="Q130" s="26"/>
    </row>
    <row r="131" spans="2:17" ht="12.75" customHeight="1">
      <c r="B131" s="156" t="s">
        <v>424</v>
      </c>
      <c r="C131" s="125">
        <v>44096</v>
      </c>
      <c r="D131" s="188">
        <v>44501</v>
      </c>
      <c r="E131" s="157" t="s">
        <v>775</v>
      </c>
      <c r="F131" s="142">
        <v>0</v>
      </c>
      <c r="G131" s="200">
        <v>125</v>
      </c>
      <c r="H131" s="200">
        <f t="shared" si="0"/>
        <v>0</v>
      </c>
      <c r="I131" s="147"/>
      <c r="J131" s="133"/>
      <c r="K131" s="171"/>
      <c r="L131" s="134"/>
      <c r="M131" s="134"/>
      <c r="N131" s="26"/>
      <c r="O131" s="26"/>
      <c r="P131" s="26"/>
      <c r="Q131" s="26"/>
    </row>
    <row r="132" spans="2:17" ht="12.75" customHeight="1">
      <c r="B132" s="186" t="s">
        <v>425</v>
      </c>
      <c r="C132" s="187">
        <v>44096</v>
      </c>
      <c r="D132" s="188">
        <v>44501</v>
      </c>
      <c r="E132" s="192" t="s">
        <v>776</v>
      </c>
      <c r="F132" s="190">
        <v>7</v>
      </c>
      <c r="G132" s="191">
        <v>150</v>
      </c>
      <c r="H132" s="191">
        <f t="shared" si="0"/>
        <v>1050</v>
      </c>
      <c r="I132" s="147"/>
      <c r="J132" s="133"/>
      <c r="K132" s="171"/>
      <c r="L132" s="134"/>
      <c r="M132" s="134"/>
      <c r="N132" s="26"/>
      <c r="O132" s="26"/>
      <c r="P132" s="26"/>
      <c r="Q132" s="26"/>
    </row>
    <row r="133" spans="2:17" ht="12.75" customHeight="1">
      <c r="B133" s="156" t="s">
        <v>426</v>
      </c>
      <c r="C133" s="125">
        <v>44096</v>
      </c>
      <c r="D133" s="188">
        <v>44501</v>
      </c>
      <c r="E133" s="157" t="s">
        <v>777</v>
      </c>
      <c r="F133" s="142">
        <v>0</v>
      </c>
      <c r="G133" s="200">
        <v>150</v>
      </c>
      <c r="H133" s="200">
        <f t="shared" si="0"/>
        <v>0</v>
      </c>
      <c r="I133" s="147"/>
      <c r="J133" s="133"/>
      <c r="K133" s="171"/>
      <c r="L133" s="134"/>
      <c r="M133" s="134"/>
      <c r="N133" s="26"/>
      <c r="O133" s="26"/>
      <c r="P133" s="26"/>
      <c r="Q133" s="26"/>
    </row>
    <row r="134" spans="2:17" ht="12.75" customHeight="1">
      <c r="B134" s="186" t="s">
        <v>427</v>
      </c>
      <c r="C134" s="187">
        <v>44096</v>
      </c>
      <c r="D134" s="188">
        <v>44501</v>
      </c>
      <c r="E134" s="192" t="s">
        <v>673</v>
      </c>
      <c r="F134" s="190">
        <v>13</v>
      </c>
      <c r="G134" s="191">
        <v>275</v>
      </c>
      <c r="H134" s="191">
        <f t="shared" si="0"/>
        <v>3575</v>
      </c>
      <c r="I134" s="147"/>
      <c r="J134" s="133"/>
      <c r="K134" s="171"/>
      <c r="L134" s="134"/>
      <c r="M134" s="134"/>
      <c r="N134" s="26"/>
      <c r="O134" s="26"/>
      <c r="P134" s="26"/>
      <c r="Q134" s="26"/>
    </row>
    <row r="135" spans="2:17" ht="12.75" customHeight="1">
      <c r="B135" s="186" t="s">
        <v>429</v>
      </c>
      <c r="C135" s="187">
        <v>44096</v>
      </c>
      <c r="D135" s="188">
        <v>44501</v>
      </c>
      <c r="E135" s="192" t="s">
        <v>184</v>
      </c>
      <c r="F135" s="190">
        <v>5</v>
      </c>
      <c r="G135" s="191">
        <v>2500</v>
      </c>
      <c r="H135" s="191">
        <f t="shared" si="0"/>
        <v>12500</v>
      </c>
      <c r="I135" s="147"/>
      <c r="J135" s="133"/>
      <c r="K135" s="171"/>
      <c r="L135" s="134"/>
      <c r="M135" s="134"/>
      <c r="N135" s="26"/>
      <c r="O135" s="26"/>
      <c r="P135" s="26"/>
      <c r="Q135" s="26"/>
    </row>
    <row r="136" spans="2:17" ht="12.75" customHeight="1">
      <c r="B136" s="186" t="s">
        <v>430</v>
      </c>
      <c r="C136" s="187">
        <v>44096</v>
      </c>
      <c r="D136" s="188">
        <v>44501</v>
      </c>
      <c r="E136" s="192" t="s">
        <v>185</v>
      </c>
      <c r="F136" s="190">
        <v>4</v>
      </c>
      <c r="G136" s="191">
        <v>355</v>
      </c>
      <c r="H136" s="191">
        <f aca="true" t="shared" si="1" ref="H136:H198">+F136*G136</f>
        <v>1420</v>
      </c>
      <c r="I136" s="147"/>
      <c r="J136" s="133"/>
      <c r="K136" s="171"/>
      <c r="L136" s="134"/>
      <c r="M136" s="134"/>
      <c r="N136" s="26"/>
      <c r="O136" s="26"/>
      <c r="P136" s="26"/>
      <c r="Q136" s="26"/>
    </row>
    <row r="137" spans="2:17" ht="12.75" customHeight="1">
      <c r="B137" s="156" t="s">
        <v>431</v>
      </c>
      <c r="C137" s="125">
        <v>44096</v>
      </c>
      <c r="D137" s="188">
        <v>44501</v>
      </c>
      <c r="E137" s="157" t="s">
        <v>186</v>
      </c>
      <c r="F137" s="142">
        <v>0</v>
      </c>
      <c r="G137" s="200">
        <v>200</v>
      </c>
      <c r="H137" s="200">
        <f t="shared" si="1"/>
        <v>0</v>
      </c>
      <c r="I137" s="147"/>
      <c r="J137" s="133"/>
      <c r="K137" s="171"/>
      <c r="L137" s="134"/>
      <c r="M137" s="134"/>
      <c r="N137" s="26"/>
      <c r="O137" s="26"/>
      <c r="P137" s="26"/>
      <c r="Q137" s="26"/>
    </row>
    <row r="138" spans="2:17" ht="12.75" customHeight="1">
      <c r="B138" s="156" t="s">
        <v>432</v>
      </c>
      <c r="C138" s="125">
        <v>44096</v>
      </c>
      <c r="D138" s="188">
        <v>44501</v>
      </c>
      <c r="E138" s="157" t="s">
        <v>187</v>
      </c>
      <c r="F138" s="142">
        <v>0</v>
      </c>
      <c r="G138" s="200">
        <v>200</v>
      </c>
      <c r="H138" s="200">
        <f t="shared" si="1"/>
        <v>0</v>
      </c>
      <c r="I138" s="147"/>
      <c r="J138" s="133"/>
      <c r="K138" s="171"/>
      <c r="L138" s="134"/>
      <c r="M138" s="134"/>
      <c r="N138" s="26"/>
      <c r="O138" s="26"/>
      <c r="P138" s="26"/>
      <c r="Q138" s="26"/>
    </row>
    <row r="139" spans="2:17" ht="12.75" customHeight="1">
      <c r="B139" s="156" t="s">
        <v>433</v>
      </c>
      <c r="C139" s="125">
        <v>44096</v>
      </c>
      <c r="D139" s="188">
        <v>44501</v>
      </c>
      <c r="E139" s="157" t="s">
        <v>188</v>
      </c>
      <c r="F139" s="142">
        <v>0</v>
      </c>
      <c r="G139" s="200">
        <v>200</v>
      </c>
      <c r="H139" s="200">
        <f t="shared" si="1"/>
        <v>0</v>
      </c>
      <c r="I139" s="147"/>
      <c r="J139" s="133"/>
      <c r="K139" s="171"/>
      <c r="L139" s="134"/>
      <c r="M139" s="134"/>
      <c r="N139" s="26"/>
      <c r="O139" s="26"/>
      <c r="P139" s="26"/>
      <c r="Q139" s="26"/>
    </row>
    <row r="140" spans="2:17" ht="12.75" customHeight="1">
      <c r="B140" s="156" t="s">
        <v>478</v>
      </c>
      <c r="C140" s="125">
        <v>44096</v>
      </c>
      <c r="D140" s="188">
        <v>44501</v>
      </c>
      <c r="E140" s="157" t="s">
        <v>233</v>
      </c>
      <c r="F140" s="142">
        <v>0</v>
      </c>
      <c r="G140" s="200">
        <v>185</v>
      </c>
      <c r="H140" s="200">
        <f t="shared" si="1"/>
        <v>0</v>
      </c>
      <c r="I140" s="147"/>
      <c r="J140" s="133"/>
      <c r="K140" s="171"/>
      <c r="L140" s="134"/>
      <c r="M140" s="134"/>
      <c r="N140" s="26"/>
      <c r="O140" s="26"/>
      <c r="P140" s="26"/>
      <c r="Q140" s="26"/>
    </row>
    <row r="141" spans="2:17" ht="12.75" customHeight="1">
      <c r="B141" s="186" t="s">
        <v>480</v>
      </c>
      <c r="C141" s="187">
        <v>43912</v>
      </c>
      <c r="D141" s="188">
        <v>44501</v>
      </c>
      <c r="E141" s="192" t="s">
        <v>779</v>
      </c>
      <c r="F141" s="190">
        <v>2</v>
      </c>
      <c r="G141" s="191">
        <v>2650</v>
      </c>
      <c r="H141" s="191">
        <f t="shared" si="1"/>
        <v>5300</v>
      </c>
      <c r="I141" s="147"/>
      <c r="J141" s="133"/>
      <c r="K141" s="171"/>
      <c r="L141" s="134"/>
      <c r="M141" s="134"/>
      <c r="N141" s="26"/>
      <c r="O141" s="26"/>
      <c r="P141" s="26"/>
      <c r="Q141" s="26"/>
    </row>
    <row r="142" spans="2:17" ht="12.75" customHeight="1">
      <c r="B142" s="186" t="s">
        <v>481</v>
      </c>
      <c r="C142" s="187">
        <v>44096</v>
      </c>
      <c r="D142" s="188">
        <v>44501</v>
      </c>
      <c r="E142" s="192" t="s">
        <v>235</v>
      </c>
      <c r="F142" s="190">
        <v>3</v>
      </c>
      <c r="G142" s="191">
        <v>185</v>
      </c>
      <c r="H142" s="191">
        <f t="shared" si="1"/>
        <v>555</v>
      </c>
      <c r="I142" s="147"/>
      <c r="J142" s="133"/>
      <c r="K142" s="171"/>
      <c r="L142" s="134"/>
      <c r="M142" s="134"/>
      <c r="N142" s="26"/>
      <c r="O142" s="26"/>
      <c r="P142" s="26"/>
      <c r="Q142" s="26"/>
    </row>
    <row r="143" spans="2:17" ht="12.75" customHeight="1">
      <c r="B143" s="156" t="s">
        <v>482</v>
      </c>
      <c r="C143" s="125">
        <v>44096</v>
      </c>
      <c r="D143" s="188">
        <v>44501</v>
      </c>
      <c r="E143" s="157" t="s">
        <v>237</v>
      </c>
      <c r="F143" s="142">
        <v>5</v>
      </c>
      <c r="G143" s="200">
        <v>350</v>
      </c>
      <c r="H143" s="200">
        <f t="shared" si="1"/>
        <v>1750</v>
      </c>
      <c r="I143" s="147"/>
      <c r="J143" s="133"/>
      <c r="K143" s="171"/>
      <c r="L143" s="134"/>
      <c r="M143" s="134"/>
      <c r="N143" s="26"/>
      <c r="O143" s="26"/>
      <c r="P143" s="26"/>
      <c r="Q143" s="26"/>
    </row>
    <row r="144" spans="2:17" ht="12.75" customHeight="1">
      <c r="B144" s="186" t="s">
        <v>483</v>
      </c>
      <c r="C144" s="187">
        <v>44096</v>
      </c>
      <c r="D144" s="188">
        <v>44501</v>
      </c>
      <c r="E144" s="192" t="s">
        <v>238</v>
      </c>
      <c r="F144" s="190">
        <v>11</v>
      </c>
      <c r="G144" s="191">
        <v>750</v>
      </c>
      <c r="H144" s="191">
        <f t="shared" si="1"/>
        <v>8250</v>
      </c>
      <c r="I144" s="147"/>
      <c r="J144" s="133"/>
      <c r="K144" s="171"/>
      <c r="L144" s="134"/>
      <c r="M144" s="134"/>
      <c r="N144" s="26"/>
      <c r="O144" s="26"/>
      <c r="P144" s="26"/>
      <c r="Q144" s="26"/>
    </row>
    <row r="145" spans="2:17" ht="12.75" customHeight="1">
      <c r="B145" s="156" t="s">
        <v>484</v>
      </c>
      <c r="C145" s="125">
        <v>44096</v>
      </c>
      <c r="D145" s="188">
        <v>44501</v>
      </c>
      <c r="E145" s="157" t="s">
        <v>239</v>
      </c>
      <c r="F145" s="142">
        <v>3</v>
      </c>
      <c r="G145" s="200">
        <v>175</v>
      </c>
      <c r="H145" s="200">
        <f t="shared" si="1"/>
        <v>525</v>
      </c>
      <c r="I145" s="147"/>
      <c r="J145" s="133"/>
      <c r="K145" s="171"/>
      <c r="L145" s="134"/>
      <c r="M145" s="134"/>
      <c r="N145" s="26"/>
      <c r="O145" s="26"/>
      <c r="P145" s="26"/>
      <c r="Q145" s="26"/>
    </row>
    <row r="146" spans="2:17" ht="12.75" customHeight="1">
      <c r="B146" s="186" t="s">
        <v>485</v>
      </c>
      <c r="C146" s="187">
        <v>44096</v>
      </c>
      <c r="D146" s="188">
        <v>44501</v>
      </c>
      <c r="E146" s="192" t="s">
        <v>654</v>
      </c>
      <c r="F146" s="190">
        <v>5</v>
      </c>
      <c r="G146" s="191">
        <v>195</v>
      </c>
      <c r="H146" s="191">
        <f t="shared" si="1"/>
        <v>975</v>
      </c>
      <c r="I146" s="147"/>
      <c r="J146" s="133"/>
      <c r="K146" s="171"/>
      <c r="L146" s="134"/>
      <c r="M146" s="134"/>
      <c r="N146" s="26"/>
      <c r="O146" s="26"/>
      <c r="P146" s="26"/>
      <c r="Q146" s="26"/>
    </row>
    <row r="147" spans="2:17" ht="12.75" customHeight="1">
      <c r="B147" s="156" t="s">
        <v>486</v>
      </c>
      <c r="C147" s="125">
        <v>44096</v>
      </c>
      <c r="D147" s="188">
        <v>44501</v>
      </c>
      <c r="E147" s="157" t="s">
        <v>625</v>
      </c>
      <c r="F147" s="142">
        <v>3</v>
      </c>
      <c r="G147" s="200">
        <v>650</v>
      </c>
      <c r="H147" s="200">
        <f t="shared" si="1"/>
        <v>1950</v>
      </c>
      <c r="I147" s="147"/>
      <c r="J147" s="133"/>
      <c r="K147" s="171"/>
      <c r="L147" s="134"/>
      <c r="M147" s="134"/>
      <c r="N147" s="26"/>
      <c r="O147" s="26"/>
      <c r="P147" s="26"/>
      <c r="Q147" s="26"/>
    </row>
    <row r="148" spans="2:17" ht="12.75" customHeight="1">
      <c r="B148" s="156" t="s">
        <v>866</v>
      </c>
      <c r="C148" s="125">
        <v>44096</v>
      </c>
      <c r="D148" s="188">
        <v>44501</v>
      </c>
      <c r="E148" s="157" t="s">
        <v>626</v>
      </c>
      <c r="F148" s="142">
        <v>0</v>
      </c>
      <c r="G148" s="200">
        <v>350</v>
      </c>
      <c r="H148" s="200">
        <f t="shared" si="1"/>
        <v>0</v>
      </c>
      <c r="I148" s="147"/>
      <c r="J148" s="133"/>
      <c r="K148" s="171"/>
      <c r="L148" s="134"/>
      <c r="M148" s="134"/>
      <c r="N148" s="26"/>
      <c r="O148" s="26"/>
      <c r="P148" s="26"/>
      <c r="Q148" s="26"/>
    </row>
    <row r="149" spans="2:17" ht="12.75" customHeight="1">
      <c r="B149" s="186" t="s">
        <v>488</v>
      </c>
      <c r="C149" s="187">
        <v>44096</v>
      </c>
      <c r="D149" s="188">
        <v>44501</v>
      </c>
      <c r="E149" s="192" t="s">
        <v>892</v>
      </c>
      <c r="F149" s="190">
        <v>3</v>
      </c>
      <c r="G149" s="191">
        <v>135</v>
      </c>
      <c r="H149" s="191">
        <f t="shared" si="1"/>
        <v>405</v>
      </c>
      <c r="I149" s="147"/>
      <c r="J149" s="133"/>
      <c r="K149" s="171"/>
      <c r="L149" s="134"/>
      <c r="M149" s="134"/>
      <c r="N149" s="26"/>
      <c r="O149" s="26"/>
      <c r="P149" s="26"/>
      <c r="Q149" s="26"/>
    </row>
    <row r="150" spans="2:17" ht="12.75" customHeight="1">
      <c r="B150" s="186" t="s">
        <v>488</v>
      </c>
      <c r="C150" s="187">
        <v>44096</v>
      </c>
      <c r="D150" s="188">
        <v>44501</v>
      </c>
      <c r="E150" s="192" t="s">
        <v>638</v>
      </c>
      <c r="F150" s="190">
        <v>2</v>
      </c>
      <c r="G150" s="191">
        <v>2500</v>
      </c>
      <c r="H150" s="191">
        <f t="shared" si="1"/>
        <v>5000</v>
      </c>
      <c r="I150" s="147"/>
      <c r="J150" s="133"/>
      <c r="K150" s="171"/>
      <c r="L150" s="134"/>
      <c r="M150" s="134"/>
      <c r="N150" s="26"/>
      <c r="O150" s="26"/>
      <c r="P150" s="26"/>
      <c r="Q150" s="26"/>
    </row>
    <row r="151" spans="2:17" ht="12.75" customHeight="1">
      <c r="B151" s="156" t="s">
        <v>489</v>
      </c>
      <c r="C151" s="125">
        <v>44096</v>
      </c>
      <c r="D151" s="188">
        <v>44501</v>
      </c>
      <c r="E151" s="157" t="s">
        <v>630</v>
      </c>
      <c r="F151" s="142">
        <v>1</v>
      </c>
      <c r="G151" s="200">
        <v>8500</v>
      </c>
      <c r="H151" s="200">
        <f t="shared" si="1"/>
        <v>8500</v>
      </c>
      <c r="I151" s="147"/>
      <c r="J151" s="133"/>
      <c r="K151" s="171"/>
      <c r="L151" s="134"/>
      <c r="M151" s="134"/>
      <c r="N151" s="26"/>
      <c r="O151" s="26"/>
      <c r="P151" s="26"/>
      <c r="Q151" s="26"/>
    </row>
    <row r="152" spans="2:17" ht="12.75" customHeight="1">
      <c r="B152" s="186" t="s">
        <v>490</v>
      </c>
      <c r="C152" s="187">
        <v>44096</v>
      </c>
      <c r="D152" s="188">
        <v>44501</v>
      </c>
      <c r="E152" s="192" t="s">
        <v>641</v>
      </c>
      <c r="F152" s="190">
        <v>3</v>
      </c>
      <c r="G152" s="191">
        <v>850</v>
      </c>
      <c r="H152" s="191">
        <f>+F152*G152</f>
        <v>2550</v>
      </c>
      <c r="I152" s="147"/>
      <c r="J152" s="133"/>
      <c r="K152" s="171"/>
      <c r="L152" s="134"/>
      <c r="M152" s="134"/>
      <c r="N152" s="26"/>
      <c r="O152" s="26"/>
      <c r="P152" s="26"/>
      <c r="Q152" s="26"/>
    </row>
    <row r="153" spans="2:17" ht="12.75" customHeight="1">
      <c r="B153" s="186" t="s">
        <v>491</v>
      </c>
      <c r="C153" s="187">
        <v>44096</v>
      </c>
      <c r="D153" s="188">
        <v>44501</v>
      </c>
      <c r="E153" s="192" t="s">
        <v>889</v>
      </c>
      <c r="F153" s="190">
        <v>2</v>
      </c>
      <c r="G153" s="191">
        <v>950</v>
      </c>
      <c r="H153" s="191">
        <f t="shared" si="1"/>
        <v>1900</v>
      </c>
      <c r="I153" s="147"/>
      <c r="J153" s="133"/>
      <c r="K153" s="171"/>
      <c r="L153" s="134"/>
      <c r="M153" s="134"/>
      <c r="N153" s="26"/>
      <c r="O153" s="26"/>
      <c r="P153" s="26"/>
      <c r="Q153" s="26"/>
    </row>
    <row r="154" spans="2:17" ht="12.75" customHeight="1">
      <c r="B154" s="156" t="s">
        <v>492</v>
      </c>
      <c r="C154" s="125">
        <v>44096</v>
      </c>
      <c r="D154" s="188">
        <v>44501</v>
      </c>
      <c r="E154" s="157" t="s">
        <v>182</v>
      </c>
      <c r="F154" s="142">
        <v>0</v>
      </c>
      <c r="G154" s="200">
        <v>250</v>
      </c>
      <c r="H154" s="200">
        <f t="shared" si="1"/>
        <v>0</v>
      </c>
      <c r="I154" s="147"/>
      <c r="J154" s="133"/>
      <c r="K154" s="171"/>
      <c r="L154" s="134"/>
      <c r="M154" s="134"/>
      <c r="N154" s="26"/>
      <c r="O154" s="26"/>
      <c r="P154" s="26"/>
      <c r="Q154" s="26"/>
    </row>
    <row r="155" spans="2:17" ht="12.75" customHeight="1">
      <c r="B155" s="156" t="s">
        <v>622</v>
      </c>
      <c r="C155" s="125">
        <v>44096</v>
      </c>
      <c r="D155" s="188">
        <v>44501</v>
      </c>
      <c r="E155" s="157" t="s">
        <v>705</v>
      </c>
      <c r="F155" s="142">
        <v>0</v>
      </c>
      <c r="G155" s="200">
        <v>185</v>
      </c>
      <c r="H155" s="200">
        <f t="shared" si="1"/>
        <v>0</v>
      </c>
      <c r="I155" s="147"/>
      <c r="J155" s="133"/>
      <c r="K155" s="171"/>
      <c r="L155" s="134"/>
      <c r="M155" s="134"/>
      <c r="N155" s="26"/>
      <c r="O155" s="26"/>
      <c r="P155" s="26"/>
      <c r="Q155" s="26"/>
    </row>
    <row r="156" spans="2:17" ht="12.75" customHeight="1">
      <c r="B156" s="156" t="s">
        <v>655</v>
      </c>
      <c r="C156" s="125">
        <v>44096</v>
      </c>
      <c r="D156" s="188">
        <v>44501</v>
      </c>
      <c r="E156" s="157" t="s">
        <v>656</v>
      </c>
      <c r="F156" s="142">
        <v>0</v>
      </c>
      <c r="G156" s="200">
        <v>125</v>
      </c>
      <c r="H156" s="200">
        <f t="shared" si="1"/>
        <v>0</v>
      </c>
      <c r="I156" s="147"/>
      <c r="J156" s="133"/>
      <c r="K156" s="171"/>
      <c r="L156" s="134"/>
      <c r="M156" s="134"/>
      <c r="N156" s="26"/>
      <c r="O156" s="26"/>
      <c r="P156" s="26"/>
      <c r="Q156" s="26"/>
    </row>
    <row r="157" spans="2:17" ht="12.75" customHeight="1">
      <c r="B157" s="156" t="s">
        <v>622</v>
      </c>
      <c r="C157" s="125">
        <v>44096</v>
      </c>
      <c r="D157" s="188">
        <v>44501</v>
      </c>
      <c r="E157" s="157" t="s">
        <v>639</v>
      </c>
      <c r="F157" s="142">
        <v>3</v>
      </c>
      <c r="G157" s="200">
        <v>3500</v>
      </c>
      <c r="H157" s="200">
        <f t="shared" si="1"/>
        <v>10500</v>
      </c>
      <c r="I157" s="147"/>
      <c r="J157" s="133"/>
      <c r="K157" s="171"/>
      <c r="L157" s="134"/>
      <c r="M157" s="134"/>
      <c r="N157" s="26"/>
      <c r="O157" s="26"/>
      <c r="P157" s="26"/>
      <c r="Q157" s="26"/>
    </row>
    <row r="158" spans="2:17" ht="12.75" customHeight="1">
      <c r="B158" s="186" t="s">
        <v>687</v>
      </c>
      <c r="C158" s="187">
        <v>44096</v>
      </c>
      <c r="D158" s="188">
        <v>44501</v>
      </c>
      <c r="E158" s="192" t="s">
        <v>937</v>
      </c>
      <c r="F158" s="190">
        <v>17</v>
      </c>
      <c r="G158" s="191">
        <v>450</v>
      </c>
      <c r="H158" s="191">
        <f t="shared" si="1"/>
        <v>7650</v>
      </c>
      <c r="I158" s="147"/>
      <c r="J158" s="133"/>
      <c r="K158" s="171"/>
      <c r="L158" s="134"/>
      <c r="M158" s="134"/>
      <c r="N158" s="26"/>
      <c r="O158" s="26"/>
      <c r="P158" s="26"/>
      <c r="Q158" s="26"/>
    </row>
    <row r="159" spans="2:17" ht="12.75" customHeight="1">
      <c r="B159" s="186" t="s">
        <v>428</v>
      </c>
      <c r="C159" s="187">
        <v>44096</v>
      </c>
      <c r="D159" s="188">
        <v>44501</v>
      </c>
      <c r="E159" s="192" t="s">
        <v>183</v>
      </c>
      <c r="F159" s="190">
        <v>16</v>
      </c>
      <c r="G159" s="191">
        <v>750</v>
      </c>
      <c r="H159" s="191">
        <f t="shared" si="1"/>
        <v>12000</v>
      </c>
      <c r="I159" s="147"/>
      <c r="J159" s="133"/>
      <c r="K159" s="171"/>
      <c r="L159" s="134"/>
      <c r="M159" s="134"/>
      <c r="N159" s="26"/>
      <c r="O159" s="26"/>
      <c r="P159" s="26"/>
      <c r="Q159" s="26"/>
    </row>
    <row r="160" spans="2:17" ht="12.75" customHeight="1">
      <c r="B160" s="186" t="s">
        <v>429</v>
      </c>
      <c r="C160" s="187">
        <v>44096</v>
      </c>
      <c r="D160" s="188">
        <v>44501</v>
      </c>
      <c r="E160" s="192" t="s">
        <v>706</v>
      </c>
      <c r="F160" s="190">
        <v>2</v>
      </c>
      <c r="G160" s="191">
        <v>2850</v>
      </c>
      <c r="H160" s="191">
        <f t="shared" si="1"/>
        <v>5700</v>
      </c>
      <c r="I160" s="147"/>
      <c r="J160" s="133"/>
      <c r="K160" s="171"/>
      <c r="L160" s="134"/>
      <c r="M160" s="134"/>
      <c r="N160" s="26"/>
      <c r="O160" s="26"/>
      <c r="P160" s="26"/>
      <c r="Q160" s="26"/>
    </row>
    <row r="161" spans="2:17" ht="12.75" customHeight="1">
      <c r="B161" s="186" t="s">
        <v>648</v>
      </c>
      <c r="C161" s="187">
        <v>44096</v>
      </c>
      <c r="D161" s="188">
        <v>44501</v>
      </c>
      <c r="E161" s="192" t="s">
        <v>888</v>
      </c>
      <c r="F161" s="190">
        <v>1</v>
      </c>
      <c r="G161" s="191">
        <v>1765</v>
      </c>
      <c r="H161" s="191">
        <f t="shared" si="1"/>
        <v>1765</v>
      </c>
      <c r="I161" s="147"/>
      <c r="J161" s="133"/>
      <c r="K161" s="171"/>
      <c r="L161" s="134"/>
      <c r="M161" s="134"/>
      <c r="N161" s="26"/>
      <c r="O161" s="26"/>
      <c r="P161" s="26"/>
      <c r="Q161" s="26"/>
    </row>
    <row r="162" spans="2:17" ht="12.75" customHeight="1">
      <c r="B162" s="156" t="s">
        <v>707</v>
      </c>
      <c r="C162" s="125">
        <v>44096</v>
      </c>
      <c r="D162" s="188">
        <v>44501</v>
      </c>
      <c r="E162" s="157" t="s">
        <v>708</v>
      </c>
      <c r="F162" s="142">
        <v>4</v>
      </c>
      <c r="G162" s="200">
        <v>2750</v>
      </c>
      <c r="H162" s="200">
        <f t="shared" si="1"/>
        <v>11000</v>
      </c>
      <c r="I162" s="147"/>
      <c r="J162" s="133"/>
      <c r="K162" s="171"/>
      <c r="L162" s="134"/>
      <c r="M162" s="134"/>
      <c r="N162" s="26"/>
      <c r="O162" s="26"/>
      <c r="P162" s="26"/>
      <c r="Q162" s="26"/>
    </row>
    <row r="163" spans="2:17" ht="12.75" customHeight="1">
      <c r="B163" s="156" t="s">
        <v>709</v>
      </c>
      <c r="C163" s="125">
        <v>44096</v>
      </c>
      <c r="D163" s="188">
        <v>44501</v>
      </c>
      <c r="E163" s="157" t="s">
        <v>710</v>
      </c>
      <c r="F163" s="142">
        <v>0</v>
      </c>
      <c r="G163" s="200">
        <v>2950</v>
      </c>
      <c r="H163" s="200">
        <f t="shared" si="1"/>
        <v>0</v>
      </c>
      <c r="I163" s="147"/>
      <c r="J163" s="133"/>
      <c r="K163" s="171"/>
      <c r="L163" s="134"/>
      <c r="M163" s="134"/>
      <c r="N163" s="26"/>
      <c r="O163" s="26"/>
      <c r="P163" s="26"/>
      <c r="Q163" s="26"/>
    </row>
    <row r="164" spans="2:17" ht="12.75" customHeight="1">
      <c r="B164" s="156" t="s">
        <v>707</v>
      </c>
      <c r="C164" s="125">
        <v>44096</v>
      </c>
      <c r="D164" s="188">
        <v>44501</v>
      </c>
      <c r="E164" s="157" t="s">
        <v>711</v>
      </c>
      <c r="F164" s="142">
        <v>1</v>
      </c>
      <c r="G164" s="200">
        <v>2225</v>
      </c>
      <c r="H164" s="200">
        <f t="shared" si="1"/>
        <v>2225</v>
      </c>
      <c r="I164" s="147"/>
      <c r="J164" s="133"/>
      <c r="K164" s="171"/>
      <c r="L164" s="134"/>
      <c r="M164" s="134"/>
      <c r="N164" s="26"/>
      <c r="O164" s="26"/>
      <c r="P164" s="26"/>
      <c r="Q164" s="26"/>
    </row>
    <row r="165" spans="2:17" ht="12.75" customHeight="1">
      <c r="B165" s="156" t="s">
        <v>444</v>
      </c>
      <c r="C165" s="125">
        <v>44096</v>
      </c>
      <c r="D165" s="188">
        <v>44501</v>
      </c>
      <c r="E165" s="157" t="s">
        <v>689</v>
      </c>
      <c r="F165" s="142">
        <v>0</v>
      </c>
      <c r="G165" s="200">
        <v>325</v>
      </c>
      <c r="H165" s="200">
        <f t="shared" si="1"/>
        <v>0</v>
      </c>
      <c r="I165" s="147"/>
      <c r="J165" s="133"/>
      <c r="K165" s="171"/>
      <c r="L165" s="134"/>
      <c r="M165" s="134"/>
      <c r="N165" s="26"/>
      <c r="O165" s="26"/>
      <c r="P165" s="26"/>
      <c r="Q165" s="26"/>
    </row>
    <row r="166" spans="2:17" ht="12.75" customHeight="1">
      <c r="B166" s="186" t="s">
        <v>437</v>
      </c>
      <c r="C166" s="187">
        <v>44096</v>
      </c>
      <c r="D166" s="188">
        <v>44501</v>
      </c>
      <c r="E166" s="192" t="s">
        <v>674</v>
      </c>
      <c r="F166" s="190">
        <v>17</v>
      </c>
      <c r="G166" s="191">
        <v>425</v>
      </c>
      <c r="H166" s="191">
        <f t="shared" si="1"/>
        <v>7225</v>
      </c>
      <c r="I166" s="147"/>
      <c r="J166" s="133"/>
      <c r="K166" s="171"/>
      <c r="L166" s="134"/>
      <c r="M166" s="134"/>
      <c r="N166" s="26"/>
      <c r="O166" s="26"/>
      <c r="P166" s="26"/>
      <c r="Q166" s="26"/>
    </row>
    <row r="167" spans="2:17" ht="12.75" customHeight="1">
      <c r="B167" s="186" t="s">
        <v>434</v>
      </c>
      <c r="C167" s="187">
        <v>44096</v>
      </c>
      <c r="D167" s="188">
        <v>44501</v>
      </c>
      <c r="E167" s="192" t="s">
        <v>899</v>
      </c>
      <c r="F167" s="190">
        <v>2</v>
      </c>
      <c r="G167" s="191">
        <v>200</v>
      </c>
      <c r="H167" s="191">
        <f t="shared" si="1"/>
        <v>400</v>
      </c>
      <c r="I167" s="147"/>
      <c r="J167" s="133"/>
      <c r="K167" s="171"/>
      <c r="L167" s="134"/>
      <c r="M167" s="134"/>
      <c r="N167" s="26"/>
      <c r="O167" s="26"/>
      <c r="P167" s="26"/>
      <c r="Q167" s="26"/>
    </row>
    <row r="168" spans="2:17" ht="12.75" customHeight="1">
      <c r="B168" s="186" t="s">
        <v>435</v>
      </c>
      <c r="C168" s="187">
        <v>44056</v>
      </c>
      <c r="D168" s="188">
        <v>44501</v>
      </c>
      <c r="E168" s="192" t="s">
        <v>938</v>
      </c>
      <c r="F168" s="190">
        <v>10</v>
      </c>
      <c r="G168" s="191">
        <v>475</v>
      </c>
      <c r="H168" s="191">
        <f t="shared" si="1"/>
        <v>4750</v>
      </c>
      <c r="I168" s="147"/>
      <c r="J168" s="133"/>
      <c r="K168" s="171"/>
      <c r="L168" s="134"/>
      <c r="M168" s="134"/>
      <c r="N168" s="26"/>
      <c r="O168" s="26"/>
      <c r="P168" s="26"/>
      <c r="Q168" s="26"/>
    </row>
    <row r="169" spans="2:17" ht="12.75" customHeight="1">
      <c r="B169" s="186" t="s">
        <v>436</v>
      </c>
      <c r="C169" s="187">
        <v>44056</v>
      </c>
      <c r="D169" s="188">
        <v>44501</v>
      </c>
      <c r="E169" s="192" t="s">
        <v>692</v>
      </c>
      <c r="F169" s="190">
        <v>1</v>
      </c>
      <c r="G169" s="191">
        <v>225</v>
      </c>
      <c r="H169" s="191">
        <f t="shared" si="1"/>
        <v>225</v>
      </c>
      <c r="I169" s="147"/>
      <c r="J169" s="133"/>
      <c r="K169" s="171"/>
      <c r="L169" s="134"/>
      <c r="M169" s="134"/>
      <c r="N169" s="26"/>
      <c r="O169" s="26"/>
      <c r="P169" s="26"/>
      <c r="Q169" s="26"/>
    </row>
    <row r="170" spans="2:17" ht="12.75" customHeight="1">
      <c r="B170" s="186" t="s">
        <v>438</v>
      </c>
      <c r="C170" s="187">
        <v>44056</v>
      </c>
      <c r="D170" s="188">
        <v>44501</v>
      </c>
      <c r="E170" s="192" t="s">
        <v>693</v>
      </c>
      <c r="F170" s="190">
        <v>3</v>
      </c>
      <c r="G170" s="191">
        <v>225</v>
      </c>
      <c r="H170" s="191">
        <f t="shared" si="1"/>
        <v>675</v>
      </c>
      <c r="I170" s="147"/>
      <c r="J170" s="133"/>
      <c r="K170" s="171"/>
      <c r="L170" s="134"/>
      <c r="M170" s="134"/>
      <c r="N170" s="26"/>
      <c r="O170" s="26"/>
      <c r="P170" s="26"/>
      <c r="Q170" s="26"/>
    </row>
    <row r="171" spans="2:17" ht="12.75" customHeight="1">
      <c r="B171" s="186" t="s">
        <v>439</v>
      </c>
      <c r="C171" s="187">
        <v>44056</v>
      </c>
      <c r="D171" s="188">
        <v>44501</v>
      </c>
      <c r="E171" s="192" t="s">
        <v>694</v>
      </c>
      <c r="F171" s="190">
        <v>1</v>
      </c>
      <c r="G171" s="191">
        <v>200</v>
      </c>
      <c r="H171" s="191">
        <f t="shared" si="1"/>
        <v>200</v>
      </c>
      <c r="I171" s="147"/>
      <c r="J171" s="133"/>
      <c r="K171" s="171"/>
      <c r="L171" s="134"/>
      <c r="M171" s="134"/>
      <c r="N171" s="26"/>
      <c r="O171" s="26"/>
      <c r="P171" s="26"/>
      <c r="Q171" s="26"/>
    </row>
    <row r="172" spans="2:17" ht="12.75" customHeight="1">
      <c r="B172" s="186" t="s">
        <v>440</v>
      </c>
      <c r="C172" s="187">
        <v>44056</v>
      </c>
      <c r="D172" s="188">
        <v>44501</v>
      </c>
      <c r="E172" s="192" t="s">
        <v>695</v>
      </c>
      <c r="F172" s="190">
        <v>1</v>
      </c>
      <c r="G172" s="191">
        <v>200</v>
      </c>
      <c r="H172" s="191">
        <f t="shared" si="1"/>
        <v>200</v>
      </c>
      <c r="I172" s="147"/>
      <c r="J172" s="133"/>
      <c r="K172" s="171"/>
      <c r="L172" s="134"/>
      <c r="M172" s="134"/>
      <c r="N172" s="26"/>
      <c r="O172" s="26"/>
      <c r="P172" s="26"/>
      <c r="Q172" s="26"/>
    </row>
    <row r="173" spans="2:17" ht="12.75" customHeight="1">
      <c r="B173" s="186" t="s">
        <v>441</v>
      </c>
      <c r="C173" s="187">
        <v>44056</v>
      </c>
      <c r="D173" s="188">
        <v>44501</v>
      </c>
      <c r="E173" s="192" t="s">
        <v>900</v>
      </c>
      <c r="F173" s="190">
        <v>13</v>
      </c>
      <c r="G173" s="191">
        <v>325</v>
      </c>
      <c r="H173" s="191">
        <f t="shared" si="1"/>
        <v>4225</v>
      </c>
      <c r="I173" s="147"/>
      <c r="J173" s="133"/>
      <c r="K173" s="171"/>
      <c r="L173" s="134"/>
      <c r="M173" s="134"/>
      <c r="N173" s="26"/>
      <c r="O173" s="26"/>
      <c r="P173" s="26"/>
      <c r="Q173" s="26"/>
    </row>
    <row r="174" spans="2:17" ht="12.75" customHeight="1">
      <c r="B174" s="186" t="s">
        <v>442</v>
      </c>
      <c r="C174" s="187">
        <v>44056</v>
      </c>
      <c r="D174" s="188">
        <v>44501</v>
      </c>
      <c r="E174" s="192" t="s">
        <v>901</v>
      </c>
      <c r="F174" s="190">
        <v>5</v>
      </c>
      <c r="G174" s="191">
        <v>325</v>
      </c>
      <c r="H174" s="191">
        <f t="shared" si="1"/>
        <v>1625</v>
      </c>
      <c r="I174" s="147"/>
      <c r="J174" s="133"/>
      <c r="K174" s="171"/>
      <c r="L174" s="134"/>
      <c r="M174" s="134"/>
      <c r="N174" s="26"/>
      <c r="O174" s="26"/>
      <c r="P174" s="26"/>
      <c r="Q174" s="26"/>
    </row>
    <row r="175" spans="2:17" ht="12.75" customHeight="1">
      <c r="B175" s="186" t="s">
        <v>443</v>
      </c>
      <c r="C175" s="187">
        <v>44056</v>
      </c>
      <c r="D175" s="188">
        <v>44501</v>
      </c>
      <c r="E175" s="192" t="s">
        <v>902</v>
      </c>
      <c r="F175" s="190">
        <v>8</v>
      </c>
      <c r="G175" s="191">
        <v>350</v>
      </c>
      <c r="H175" s="191">
        <f t="shared" si="1"/>
        <v>2800</v>
      </c>
      <c r="I175" s="147"/>
      <c r="J175" s="133"/>
      <c r="K175" s="171"/>
      <c r="L175" s="134"/>
      <c r="M175" s="134"/>
      <c r="N175" s="26"/>
      <c r="O175" s="26"/>
      <c r="P175" s="26"/>
      <c r="Q175" s="26"/>
    </row>
    <row r="176" spans="2:17" ht="12.75" customHeight="1">
      <c r="B176" s="186" t="s">
        <v>452</v>
      </c>
      <c r="C176" s="187">
        <v>44056</v>
      </c>
      <c r="D176" s="188">
        <v>44501</v>
      </c>
      <c r="E176" s="192" t="s">
        <v>903</v>
      </c>
      <c r="F176" s="190">
        <v>3</v>
      </c>
      <c r="G176" s="191">
        <v>385</v>
      </c>
      <c r="H176" s="191">
        <f t="shared" si="1"/>
        <v>1155</v>
      </c>
      <c r="I176" s="147"/>
      <c r="J176" s="133"/>
      <c r="K176" s="171"/>
      <c r="L176" s="134"/>
      <c r="M176" s="134"/>
      <c r="N176" s="26"/>
      <c r="O176" s="26"/>
      <c r="P176" s="26"/>
      <c r="Q176" s="26"/>
    </row>
    <row r="177" spans="2:17" ht="12.75" customHeight="1">
      <c r="B177" s="186" t="s">
        <v>453</v>
      </c>
      <c r="C177" s="187">
        <v>44056</v>
      </c>
      <c r="D177" s="188">
        <v>44501</v>
      </c>
      <c r="E177" s="192" t="s">
        <v>712</v>
      </c>
      <c r="F177" s="190">
        <v>9</v>
      </c>
      <c r="G177" s="191">
        <v>265</v>
      </c>
      <c r="H177" s="191">
        <f t="shared" si="1"/>
        <v>2385</v>
      </c>
      <c r="I177" s="147"/>
      <c r="J177" s="133"/>
      <c r="K177" s="171"/>
      <c r="L177" s="134"/>
      <c r="M177" s="134"/>
      <c r="N177" s="26"/>
      <c r="O177" s="26"/>
      <c r="P177" s="26"/>
      <c r="Q177" s="26"/>
    </row>
    <row r="178" spans="2:17" ht="12.75" customHeight="1">
      <c r="B178" s="186" t="s">
        <v>445</v>
      </c>
      <c r="C178" s="187">
        <v>44056</v>
      </c>
      <c r="D178" s="188">
        <v>44501</v>
      </c>
      <c r="E178" s="192" t="s">
        <v>200</v>
      </c>
      <c r="F178" s="190">
        <v>13</v>
      </c>
      <c r="G178" s="191">
        <v>325</v>
      </c>
      <c r="H178" s="191">
        <f t="shared" si="1"/>
        <v>4225</v>
      </c>
      <c r="I178" s="147"/>
      <c r="J178" s="133"/>
      <c r="K178" s="171"/>
      <c r="L178" s="134"/>
      <c r="M178" s="134"/>
      <c r="N178" s="26"/>
      <c r="O178" s="26"/>
      <c r="P178" s="26"/>
      <c r="Q178" s="26"/>
    </row>
    <row r="179" spans="2:17" ht="12.75" customHeight="1">
      <c r="B179" s="186" t="s">
        <v>448</v>
      </c>
      <c r="C179" s="187">
        <v>44056</v>
      </c>
      <c r="D179" s="188">
        <v>44501</v>
      </c>
      <c r="E179" s="192" t="s">
        <v>675</v>
      </c>
      <c r="F179" s="190">
        <v>1</v>
      </c>
      <c r="G179" s="191">
        <v>2500</v>
      </c>
      <c r="H179" s="191">
        <f t="shared" si="1"/>
        <v>2500</v>
      </c>
      <c r="I179" s="147"/>
      <c r="J179" s="133"/>
      <c r="K179" s="171"/>
      <c r="L179" s="134"/>
      <c r="M179" s="134"/>
      <c r="N179" s="26"/>
      <c r="O179" s="26"/>
      <c r="P179" s="26"/>
      <c r="Q179" s="26"/>
    </row>
    <row r="180" spans="2:17" ht="12.75" customHeight="1">
      <c r="B180" s="156" t="s">
        <v>449</v>
      </c>
      <c r="C180" s="125">
        <v>44056</v>
      </c>
      <c r="D180" s="188">
        <v>44501</v>
      </c>
      <c r="E180" s="157" t="s">
        <v>676</v>
      </c>
      <c r="F180" s="142">
        <v>2</v>
      </c>
      <c r="G180" s="200">
        <v>2500</v>
      </c>
      <c r="H180" s="200">
        <f t="shared" si="1"/>
        <v>5000</v>
      </c>
      <c r="I180" s="147"/>
      <c r="J180" s="133"/>
      <c r="K180" s="171"/>
      <c r="L180" s="134"/>
      <c r="M180" s="134"/>
      <c r="N180" s="26"/>
      <c r="O180" s="26"/>
      <c r="P180" s="26"/>
      <c r="Q180" s="26"/>
    </row>
    <row r="181" spans="2:17" ht="12.75" customHeight="1">
      <c r="B181" s="156" t="s">
        <v>451</v>
      </c>
      <c r="C181" s="125">
        <v>44056</v>
      </c>
      <c r="D181" s="188">
        <v>44501</v>
      </c>
      <c r="E181" s="157" t="s">
        <v>206</v>
      </c>
      <c r="F181" s="142">
        <v>0</v>
      </c>
      <c r="G181" s="200">
        <v>375</v>
      </c>
      <c r="H181" s="200">
        <f t="shared" si="1"/>
        <v>0</v>
      </c>
      <c r="I181" s="147"/>
      <c r="J181" s="133"/>
      <c r="K181" s="171"/>
      <c r="L181" s="134"/>
      <c r="M181" s="134"/>
      <c r="N181" s="26"/>
      <c r="O181" s="26"/>
      <c r="P181" s="26"/>
      <c r="Q181" s="26"/>
    </row>
    <row r="182" spans="2:17" ht="12.75" customHeight="1">
      <c r="B182" s="186" t="s">
        <v>462</v>
      </c>
      <c r="C182" s="187">
        <v>44056</v>
      </c>
      <c r="D182" s="188">
        <v>44501</v>
      </c>
      <c r="E182" s="192" t="s">
        <v>904</v>
      </c>
      <c r="F182" s="190">
        <v>2</v>
      </c>
      <c r="G182" s="191">
        <v>2650</v>
      </c>
      <c r="H182" s="191">
        <f t="shared" si="1"/>
        <v>5300</v>
      </c>
      <c r="I182" s="147"/>
      <c r="J182" s="133"/>
      <c r="K182" s="171"/>
      <c r="L182" s="134"/>
      <c r="M182" s="134"/>
      <c r="N182" s="26"/>
      <c r="O182" s="26"/>
      <c r="P182" s="26"/>
      <c r="Q182" s="26"/>
    </row>
    <row r="183" spans="2:17" ht="12.75" customHeight="1">
      <c r="B183" s="186" t="s">
        <v>471</v>
      </c>
      <c r="C183" s="187">
        <v>44056</v>
      </c>
      <c r="D183" s="188">
        <v>44501</v>
      </c>
      <c r="E183" s="192" t="s">
        <v>905</v>
      </c>
      <c r="F183" s="190">
        <v>4</v>
      </c>
      <c r="G183" s="191">
        <v>3575</v>
      </c>
      <c r="H183" s="191">
        <f t="shared" si="1"/>
        <v>14300</v>
      </c>
      <c r="I183" s="147"/>
      <c r="J183" s="133"/>
      <c r="K183" s="171"/>
      <c r="L183" s="134"/>
      <c r="M183" s="134"/>
      <c r="N183" s="26"/>
      <c r="O183" s="26"/>
      <c r="P183" s="26"/>
      <c r="Q183" s="26"/>
    </row>
    <row r="184" spans="2:17" ht="12.75" customHeight="1">
      <c r="B184" s="186" t="s">
        <v>472</v>
      </c>
      <c r="C184" s="187">
        <v>44056</v>
      </c>
      <c r="D184" s="188">
        <v>44501</v>
      </c>
      <c r="E184" s="192" t="s">
        <v>906</v>
      </c>
      <c r="F184" s="190">
        <v>1</v>
      </c>
      <c r="G184" s="191">
        <v>3575</v>
      </c>
      <c r="H184" s="191">
        <f t="shared" si="1"/>
        <v>3575</v>
      </c>
      <c r="I184" s="147"/>
      <c r="J184" s="133"/>
      <c r="K184" s="171"/>
      <c r="L184" s="134"/>
      <c r="M184" s="134"/>
      <c r="N184" s="26"/>
      <c r="O184" s="26"/>
      <c r="P184" s="26"/>
      <c r="Q184" s="26"/>
    </row>
    <row r="185" spans="2:17" ht="12.75" customHeight="1">
      <c r="B185" s="186" t="s">
        <v>473</v>
      </c>
      <c r="C185" s="187">
        <v>44056</v>
      </c>
      <c r="D185" s="188">
        <v>44501</v>
      </c>
      <c r="E185" s="192" t="s">
        <v>908</v>
      </c>
      <c r="F185" s="190">
        <v>2</v>
      </c>
      <c r="G185" s="191">
        <v>7500</v>
      </c>
      <c r="H185" s="191">
        <f t="shared" si="1"/>
        <v>15000</v>
      </c>
      <c r="I185" s="147"/>
      <c r="J185" s="133"/>
      <c r="K185" s="171"/>
      <c r="L185" s="134"/>
      <c r="M185" s="134"/>
      <c r="N185" s="26"/>
      <c r="O185" s="26"/>
      <c r="P185" s="26"/>
      <c r="Q185" s="26"/>
    </row>
    <row r="186" spans="2:17" ht="12.75" customHeight="1">
      <c r="B186" s="186" t="s">
        <v>475</v>
      </c>
      <c r="C186" s="187">
        <v>44056</v>
      </c>
      <c r="D186" s="188">
        <v>44501</v>
      </c>
      <c r="E186" s="192" t="s">
        <v>907</v>
      </c>
      <c r="F186" s="190">
        <v>2</v>
      </c>
      <c r="G186" s="191">
        <v>2650</v>
      </c>
      <c r="H186" s="191">
        <f t="shared" si="1"/>
        <v>5300</v>
      </c>
      <c r="I186" s="147"/>
      <c r="J186" s="133"/>
      <c r="K186" s="171"/>
      <c r="L186" s="134"/>
      <c r="M186" s="134"/>
      <c r="N186" s="26"/>
      <c r="O186" s="26"/>
      <c r="P186" s="26"/>
      <c r="Q186" s="26"/>
    </row>
    <row r="187" spans="2:17" ht="12.75" customHeight="1">
      <c r="B187" s="186" t="s">
        <v>731</v>
      </c>
      <c r="C187" s="187">
        <v>44056</v>
      </c>
      <c r="D187" s="188">
        <v>44501</v>
      </c>
      <c r="E187" s="192" t="s">
        <v>909</v>
      </c>
      <c r="F187" s="190">
        <v>2</v>
      </c>
      <c r="G187" s="191">
        <v>4550</v>
      </c>
      <c r="H187" s="191">
        <f t="shared" si="1"/>
        <v>9100</v>
      </c>
      <c r="I187" s="147"/>
      <c r="J187" s="133"/>
      <c r="K187" s="171"/>
      <c r="L187" s="134"/>
      <c r="M187" s="134"/>
      <c r="N187" s="26"/>
      <c r="O187" s="26"/>
      <c r="P187" s="26"/>
      <c r="Q187" s="26"/>
    </row>
    <row r="188" spans="2:17" ht="12.75" customHeight="1">
      <c r="B188" s="186" t="s">
        <v>727</v>
      </c>
      <c r="C188" s="187">
        <v>44056</v>
      </c>
      <c r="D188" s="188">
        <v>44501</v>
      </c>
      <c r="E188" s="192" t="s">
        <v>910</v>
      </c>
      <c r="F188" s="190">
        <v>2</v>
      </c>
      <c r="G188" s="191">
        <v>3500</v>
      </c>
      <c r="H188" s="191">
        <f t="shared" si="1"/>
        <v>7000</v>
      </c>
      <c r="I188" s="147"/>
      <c r="J188" s="133"/>
      <c r="K188" s="171"/>
      <c r="L188" s="134"/>
      <c r="M188" s="134"/>
      <c r="N188" s="26"/>
      <c r="O188" s="26"/>
      <c r="P188" s="26"/>
      <c r="Q188" s="26"/>
    </row>
    <row r="189" spans="2:17" ht="12.75" customHeight="1">
      <c r="B189" s="186" t="s">
        <v>476</v>
      </c>
      <c r="C189" s="187">
        <v>44056</v>
      </c>
      <c r="D189" s="188">
        <v>44501</v>
      </c>
      <c r="E189" s="192" t="s">
        <v>911</v>
      </c>
      <c r="F189" s="190">
        <v>2</v>
      </c>
      <c r="G189" s="191">
        <v>4550</v>
      </c>
      <c r="H189" s="191">
        <f t="shared" si="1"/>
        <v>9100</v>
      </c>
      <c r="I189" s="147"/>
      <c r="J189" s="133"/>
      <c r="K189" s="171"/>
      <c r="L189" s="134"/>
      <c r="M189" s="134"/>
      <c r="N189" s="26"/>
      <c r="O189" s="26"/>
      <c r="P189" s="26"/>
      <c r="Q189" s="26"/>
    </row>
    <row r="190" spans="2:17" ht="12.75" customHeight="1">
      <c r="B190" s="186" t="s">
        <v>735</v>
      </c>
      <c r="C190" s="187">
        <v>44056</v>
      </c>
      <c r="D190" s="188">
        <v>44501</v>
      </c>
      <c r="E190" s="192" t="s">
        <v>912</v>
      </c>
      <c r="F190" s="190">
        <v>8</v>
      </c>
      <c r="G190" s="191">
        <v>3575</v>
      </c>
      <c r="H190" s="191">
        <f t="shared" si="1"/>
        <v>28600</v>
      </c>
      <c r="I190" s="147"/>
      <c r="J190" s="133"/>
      <c r="K190" s="171"/>
      <c r="L190" s="134"/>
      <c r="M190" s="134"/>
      <c r="N190" s="26"/>
      <c r="O190" s="26"/>
      <c r="P190" s="26"/>
      <c r="Q190" s="26"/>
    </row>
    <row r="191" spans="2:17" ht="12.75" customHeight="1">
      <c r="B191" s="186" t="s">
        <v>477</v>
      </c>
      <c r="C191" s="187">
        <v>44056</v>
      </c>
      <c r="D191" s="188">
        <v>44501</v>
      </c>
      <c r="E191" s="192" t="s">
        <v>913</v>
      </c>
      <c r="F191" s="190">
        <v>6</v>
      </c>
      <c r="G191" s="191">
        <v>4750</v>
      </c>
      <c r="H191" s="191">
        <f t="shared" si="1"/>
        <v>28500</v>
      </c>
      <c r="I191" s="147"/>
      <c r="J191" s="133"/>
      <c r="K191" s="171"/>
      <c r="L191" s="134"/>
      <c r="M191" s="134"/>
      <c r="N191" s="26"/>
      <c r="O191" s="26"/>
      <c r="P191" s="26"/>
      <c r="Q191" s="26"/>
    </row>
    <row r="192" spans="2:17" ht="12.75" customHeight="1">
      <c r="B192" s="186" t="s">
        <v>729</v>
      </c>
      <c r="C192" s="187">
        <v>44056</v>
      </c>
      <c r="D192" s="188">
        <v>44501</v>
      </c>
      <c r="E192" s="192" t="s">
        <v>914</v>
      </c>
      <c r="F192" s="190">
        <v>2</v>
      </c>
      <c r="G192" s="191">
        <v>3575</v>
      </c>
      <c r="H192" s="191">
        <f t="shared" si="1"/>
        <v>7150</v>
      </c>
      <c r="I192" s="147"/>
      <c r="J192" s="133"/>
      <c r="K192" s="171"/>
      <c r="L192" s="134"/>
      <c r="M192" s="134"/>
      <c r="N192" s="26"/>
      <c r="O192" s="26"/>
      <c r="P192" s="26"/>
      <c r="Q192" s="26"/>
    </row>
    <row r="193" spans="2:17" ht="12.75" customHeight="1">
      <c r="B193" s="186" t="s">
        <v>731</v>
      </c>
      <c r="C193" s="187">
        <v>44056</v>
      </c>
      <c r="D193" s="188">
        <v>44501</v>
      </c>
      <c r="E193" s="192" t="s">
        <v>915</v>
      </c>
      <c r="F193" s="190">
        <v>1</v>
      </c>
      <c r="G193" s="191">
        <v>3025</v>
      </c>
      <c r="H193" s="191">
        <f t="shared" si="1"/>
        <v>3025</v>
      </c>
      <c r="I193" s="147"/>
      <c r="J193" s="133"/>
      <c r="K193" s="171"/>
      <c r="L193" s="134"/>
      <c r="M193" s="134"/>
      <c r="N193" s="26"/>
      <c r="O193" s="26"/>
      <c r="P193" s="26"/>
      <c r="Q193" s="26"/>
    </row>
    <row r="194" spans="2:17" ht="12.75" customHeight="1">
      <c r="B194" s="186" t="s">
        <v>853</v>
      </c>
      <c r="C194" s="187">
        <v>44056</v>
      </c>
      <c r="D194" s="188">
        <v>44501</v>
      </c>
      <c r="E194" s="192" t="s">
        <v>916</v>
      </c>
      <c r="F194" s="190">
        <v>5</v>
      </c>
      <c r="G194" s="191">
        <v>3575</v>
      </c>
      <c r="H194" s="191">
        <f t="shared" si="1"/>
        <v>17875</v>
      </c>
      <c r="I194" s="147"/>
      <c r="J194" s="133"/>
      <c r="K194" s="171"/>
      <c r="L194" s="134"/>
      <c r="M194" s="134"/>
      <c r="N194" s="26"/>
      <c r="O194" s="26"/>
      <c r="P194" s="26"/>
      <c r="Q194" s="26"/>
    </row>
    <row r="195" spans="2:17" ht="12.75" customHeight="1">
      <c r="B195" s="186" t="s">
        <v>854</v>
      </c>
      <c r="C195" s="187">
        <v>44056</v>
      </c>
      <c r="D195" s="188">
        <v>44501</v>
      </c>
      <c r="E195" s="192" t="s">
        <v>917</v>
      </c>
      <c r="F195" s="190">
        <v>2</v>
      </c>
      <c r="G195" s="191">
        <v>4650</v>
      </c>
      <c r="H195" s="191">
        <f t="shared" si="1"/>
        <v>9300</v>
      </c>
      <c r="I195" s="147"/>
      <c r="J195" s="133"/>
      <c r="K195" s="171"/>
      <c r="L195" s="134"/>
      <c r="M195" s="134"/>
      <c r="N195" s="26"/>
      <c r="O195" s="26"/>
      <c r="P195" s="26"/>
      <c r="Q195" s="26"/>
    </row>
    <row r="196" spans="2:17" ht="12.75" customHeight="1">
      <c r="B196" s="156" t="s">
        <v>855</v>
      </c>
      <c r="C196" s="125">
        <v>44056</v>
      </c>
      <c r="D196" s="188">
        <v>44501</v>
      </c>
      <c r="E196" s="157" t="s">
        <v>852</v>
      </c>
      <c r="F196" s="142">
        <v>5</v>
      </c>
      <c r="G196" s="200">
        <v>3575</v>
      </c>
      <c r="H196" s="200">
        <f t="shared" si="1"/>
        <v>17875</v>
      </c>
      <c r="I196" s="147"/>
      <c r="J196" s="133"/>
      <c r="K196" s="171"/>
      <c r="L196" s="134"/>
      <c r="M196" s="134"/>
      <c r="N196" s="26"/>
      <c r="O196" s="26"/>
      <c r="P196" s="26"/>
      <c r="Q196" s="26"/>
    </row>
    <row r="197" spans="2:17" ht="12.75" customHeight="1">
      <c r="B197" s="186" t="s">
        <v>860</v>
      </c>
      <c r="C197" s="187">
        <v>44056</v>
      </c>
      <c r="D197" s="188">
        <v>44501</v>
      </c>
      <c r="E197" s="192" t="s">
        <v>856</v>
      </c>
      <c r="F197" s="190">
        <v>5</v>
      </c>
      <c r="G197" s="191">
        <v>950</v>
      </c>
      <c r="H197" s="191">
        <f t="shared" si="1"/>
        <v>4750</v>
      </c>
      <c r="I197" s="147"/>
      <c r="J197" s="133"/>
      <c r="K197" s="171"/>
      <c r="L197" s="134"/>
      <c r="M197" s="134"/>
      <c r="N197" s="26"/>
      <c r="O197" s="26"/>
      <c r="P197" s="26"/>
      <c r="Q197" s="26"/>
    </row>
    <row r="198" spans="2:17" ht="12.75" customHeight="1">
      <c r="B198" s="186" t="s">
        <v>861</v>
      </c>
      <c r="C198" s="187">
        <v>44056</v>
      </c>
      <c r="D198" s="188">
        <v>44501</v>
      </c>
      <c r="E198" s="192" t="s">
        <v>857</v>
      </c>
      <c r="F198" s="190">
        <v>5</v>
      </c>
      <c r="G198" s="191">
        <v>675</v>
      </c>
      <c r="H198" s="191">
        <f t="shared" si="1"/>
        <v>3375</v>
      </c>
      <c r="I198" s="147"/>
      <c r="J198" s="133"/>
      <c r="K198" s="171"/>
      <c r="L198" s="134"/>
      <c r="M198" s="134"/>
      <c r="N198" s="26"/>
      <c r="O198" s="26"/>
      <c r="P198" s="26"/>
      <c r="Q198" s="26"/>
    </row>
    <row r="199" spans="2:17" ht="12.75" customHeight="1">
      <c r="B199" s="186" t="s">
        <v>862</v>
      </c>
      <c r="C199" s="187">
        <v>44056</v>
      </c>
      <c r="D199" s="188">
        <v>44501</v>
      </c>
      <c r="E199" s="192" t="s">
        <v>858</v>
      </c>
      <c r="F199" s="190">
        <v>5</v>
      </c>
      <c r="G199" s="191">
        <v>675</v>
      </c>
      <c r="H199" s="191">
        <f aca="true" t="shared" si="2" ref="H199:H262">+F199*G199</f>
        <v>3375</v>
      </c>
      <c r="I199" s="147"/>
      <c r="J199" s="133"/>
      <c r="K199" s="171"/>
      <c r="L199" s="134"/>
      <c r="M199" s="134"/>
      <c r="N199" s="26"/>
      <c r="O199" s="26"/>
      <c r="P199" s="26"/>
      <c r="Q199" s="26"/>
    </row>
    <row r="200" spans="2:17" ht="12.75" customHeight="1">
      <c r="B200" s="186" t="s">
        <v>863</v>
      </c>
      <c r="C200" s="187">
        <v>44056</v>
      </c>
      <c r="D200" s="188">
        <v>44501</v>
      </c>
      <c r="E200" s="192" t="s">
        <v>859</v>
      </c>
      <c r="F200" s="190">
        <v>2</v>
      </c>
      <c r="G200" s="191">
        <v>965</v>
      </c>
      <c r="H200" s="191">
        <f t="shared" si="2"/>
        <v>1930</v>
      </c>
      <c r="I200" s="147"/>
      <c r="J200" s="133"/>
      <c r="K200" s="171"/>
      <c r="L200" s="134"/>
      <c r="M200" s="134"/>
      <c r="N200" s="26"/>
      <c r="O200" s="26"/>
      <c r="P200" s="26"/>
      <c r="Q200" s="26"/>
    </row>
    <row r="201" spans="2:17" ht="12.75" customHeight="1">
      <c r="B201" s="186" t="s">
        <v>647</v>
      </c>
      <c r="C201" s="187">
        <v>44056</v>
      </c>
      <c r="D201" s="188">
        <v>44501</v>
      </c>
      <c r="E201" s="192" t="s">
        <v>887</v>
      </c>
      <c r="F201" s="190">
        <v>1</v>
      </c>
      <c r="G201" s="191">
        <v>250</v>
      </c>
      <c r="H201" s="191">
        <f t="shared" si="2"/>
        <v>250</v>
      </c>
      <c r="I201" s="147"/>
      <c r="J201" s="133"/>
      <c r="K201" s="171"/>
      <c r="L201" s="134"/>
      <c r="M201" s="134"/>
      <c r="N201" s="26"/>
      <c r="O201" s="26"/>
      <c r="P201" s="26"/>
      <c r="Q201" s="26"/>
    </row>
    <row r="202" spans="2:17" ht="12.75" customHeight="1">
      <c r="B202" s="186" t="s">
        <v>447</v>
      </c>
      <c r="C202" s="187">
        <v>44056</v>
      </c>
      <c r="D202" s="188">
        <v>44501</v>
      </c>
      <c r="E202" s="192" t="s">
        <v>886</v>
      </c>
      <c r="F202" s="190">
        <v>11</v>
      </c>
      <c r="G202" s="191">
        <v>75</v>
      </c>
      <c r="H202" s="191">
        <f t="shared" si="2"/>
        <v>825</v>
      </c>
      <c r="I202" s="147"/>
      <c r="J202" s="133"/>
      <c r="K202" s="171"/>
      <c r="L202" s="134"/>
      <c r="M202" s="134"/>
      <c r="N202" s="26"/>
      <c r="O202" s="26"/>
      <c r="P202" s="26"/>
      <c r="Q202" s="26"/>
    </row>
    <row r="203" spans="2:17" ht="12.75" customHeight="1">
      <c r="B203" s="186" t="s">
        <v>449</v>
      </c>
      <c r="C203" s="187">
        <v>44056</v>
      </c>
      <c r="D203" s="188">
        <v>44501</v>
      </c>
      <c r="E203" s="192" t="s">
        <v>885</v>
      </c>
      <c r="F203" s="190">
        <v>18</v>
      </c>
      <c r="G203" s="191">
        <v>35</v>
      </c>
      <c r="H203" s="191">
        <f t="shared" si="2"/>
        <v>630</v>
      </c>
      <c r="I203" s="147"/>
      <c r="J203" s="133"/>
      <c r="K203" s="171"/>
      <c r="L203" s="134"/>
      <c r="M203" s="134"/>
      <c r="N203" s="26"/>
      <c r="O203" s="26"/>
      <c r="P203" s="26"/>
      <c r="Q203" s="26"/>
    </row>
    <row r="204" spans="2:17" ht="12.75" customHeight="1">
      <c r="B204" s="186" t="s">
        <v>450</v>
      </c>
      <c r="C204" s="187">
        <v>44056</v>
      </c>
      <c r="D204" s="188">
        <v>44501</v>
      </c>
      <c r="E204" s="192" t="s">
        <v>884</v>
      </c>
      <c r="F204" s="190">
        <v>1</v>
      </c>
      <c r="G204" s="191">
        <v>850</v>
      </c>
      <c r="H204" s="191">
        <f t="shared" si="2"/>
        <v>850</v>
      </c>
      <c r="I204" s="147"/>
      <c r="J204" s="133"/>
      <c r="K204" s="171"/>
      <c r="L204" s="134"/>
      <c r="M204" s="134"/>
      <c r="N204" s="26"/>
      <c r="O204" s="26"/>
      <c r="P204" s="26"/>
      <c r="Q204" s="26"/>
    </row>
    <row r="205" spans="2:17" ht="12.75" customHeight="1">
      <c r="B205" s="186" t="s">
        <v>453</v>
      </c>
      <c r="C205" s="187">
        <v>44056</v>
      </c>
      <c r="D205" s="188">
        <v>44501</v>
      </c>
      <c r="E205" s="192" t="s">
        <v>883</v>
      </c>
      <c r="F205" s="190">
        <v>1</v>
      </c>
      <c r="G205" s="191">
        <v>765</v>
      </c>
      <c r="H205" s="191">
        <f t="shared" si="2"/>
        <v>765</v>
      </c>
      <c r="I205" s="147"/>
      <c r="J205" s="133"/>
      <c r="K205" s="171"/>
      <c r="L205" s="134"/>
      <c r="M205" s="134"/>
      <c r="N205" s="26"/>
      <c r="O205" s="26"/>
      <c r="P205" s="26"/>
      <c r="Q205" s="26"/>
    </row>
    <row r="206" spans="2:17" ht="12.75" customHeight="1">
      <c r="B206" s="156" t="s">
        <v>454</v>
      </c>
      <c r="C206" s="125">
        <v>44056</v>
      </c>
      <c r="D206" s="188">
        <v>44501</v>
      </c>
      <c r="E206" s="157" t="s">
        <v>882</v>
      </c>
      <c r="F206" s="142">
        <v>1</v>
      </c>
      <c r="G206" s="200">
        <v>1350</v>
      </c>
      <c r="H206" s="200">
        <f t="shared" si="2"/>
        <v>1350</v>
      </c>
      <c r="I206" s="147"/>
      <c r="J206" s="133"/>
      <c r="K206" s="171"/>
      <c r="L206" s="134"/>
      <c r="M206" s="134"/>
      <c r="N206" s="26"/>
      <c r="O206" s="26"/>
      <c r="P206" s="26"/>
      <c r="Q206" s="26"/>
    </row>
    <row r="207" spans="2:17" ht="12.75" customHeight="1">
      <c r="B207" s="156" t="s">
        <v>455</v>
      </c>
      <c r="C207" s="125">
        <v>44065</v>
      </c>
      <c r="D207" s="188">
        <v>44501</v>
      </c>
      <c r="E207" s="157" t="s">
        <v>881</v>
      </c>
      <c r="F207" s="142">
        <v>3</v>
      </c>
      <c r="G207" s="200">
        <v>1250</v>
      </c>
      <c r="H207" s="200">
        <f t="shared" si="2"/>
        <v>3750</v>
      </c>
      <c r="I207" s="147"/>
      <c r="J207" s="133"/>
      <c r="K207" s="171"/>
      <c r="L207" s="134"/>
      <c r="M207" s="134"/>
      <c r="N207" s="26"/>
      <c r="O207" s="26"/>
      <c r="P207" s="26"/>
      <c r="Q207" s="26"/>
    </row>
    <row r="208" spans="2:17" ht="12.75" customHeight="1">
      <c r="B208" s="186" t="s">
        <v>456</v>
      </c>
      <c r="C208" s="187">
        <v>44065</v>
      </c>
      <c r="D208" s="188">
        <v>44501</v>
      </c>
      <c r="E208" s="192" t="s">
        <v>880</v>
      </c>
      <c r="F208" s="190">
        <v>1</v>
      </c>
      <c r="G208" s="191">
        <v>250</v>
      </c>
      <c r="H208" s="191">
        <f t="shared" si="2"/>
        <v>250</v>
      </c>
      <c r="I208" s="147"/>
      <c r="J208" s="133"/>
      <c r="K208" s="171"/>
      <c r="L208" s="134"/>
      <c r="M208" s="134"/>
      <c r="N208" s="26"/>
      <c r="O208" s="26"/>
      <c r="P208" s="26"/>
      <c r="Q208" s="26"/>
    </row>
    <row r="209" spans="2:17" ht="12.75" customHeight="1">
      <c r="B209" s="186" t="s">
        <v>457</v>
      </c>
      <c r="C209" s="187">
        <v>44065</v>
      </c>
      <c r="D209" s="188">
        <v>44501</v>
      </c>
      <c r="E209" s="192" t="s">
        <v>741</v>
      </c>
      <c r="F209" s="190">
        <v>2</v>
      </c>
      <c r="G209" s="191">
        <v>550</v>
      </c>
      <c r="H209" s="191">
        <f t="shared" si="2"/>
        <v>1100</v>
      </c>
      <c r="I209" s="147"/>
      <c r="J209" s="133"/>
      <c r="K209" s="171"/>
      <c r="L209" s="134"/>
      <c r="M209" s="134"/>
      <c r="N209" s="26"/>
      <c r="O209" s="26"/>
      <c r="P209" s="26"/>
      <c r="Q209" s="26"/>
    </row>
    <row r="210" spans="2:17" ht="12.75" customHeight="1">
      <c r="B210" s="156" t="s">
        <v>685</v>
      </c>
      <c r="C210" s="125">
        <v>44065</v>
      </c>
      <c r="D210" s="188">
        <v>44501</v>
      </c>
      <c r="E210" s="157" t="s">
        <v>878</v>
      </c>
      <c r="F210" s="142">
        <v>1</v>
      </c>
      <c r="G210" s="200">
        <v>650</v>
      </c>
      <c r="H210" s="200">
        <f t="shared" si="2"/>
        <v>650</v>
      </c>
      <c r="I210" s="147"/>
      <c r="J210" s="133"/>
      <c r="K210" s="171"/>
      <c r="L210" s="134"/>
      <c r="M210" s="134"/>
      <c r="N210" s="26"/>
      <c r="O210" s="26"/>
      <c r="P210" s="26"/>
      <c r="Q210" s="26"/>
    </row>
    <row r="211" spans="2:17" ht="12.75" customHeight="1">
      <c r="B211" s="156" t="s">
        <v>643</v>
      </c>
      <c r="C211" s="125">
        <v>44065</v>
      </c>
      <c r="D211" s="188">
        <v>44501</v>
      </c>
      <c r="E211" s="157" t="s">
        <v>881</v>
      </c>
      <c r="F211" s="142">
        <v>2</v>
      </c>
      <c r="G211" s="200">
        <v>2500</v>
      </c>
      <c r="H211" s="200">
        <f t="shared" si="2"/>
        <v>5000</v>
      </c>
      <c r="I211" s="147"/>
      <c r="J211" s="133"/>
      <c r="K211" s="171"/>
      <c r="L211" s="134"/>
      <c r="M211" s="134"/>
      <c r="N211" s="26"/>
      <c r="O211" s="26"/>
      <c r="P211" s="26"/>
      <c r="Q211" s="26"/>
    </row>
    <row r="212" spans="2:17" ht="12.75" customHeight="1">
      <c r="B212" s="186" t="s">
        <v>511</v>
      </c>
      <c r="C212" s="187">
        <v>44096</v>
      </c>
      <c r="D212" s="188">
        <v>44501</v>
      </c>
      <c r="E212" s="192" t="s">
        <v>879</v>
      </c>
      <c r="F212" s="190">
        <v>3</v>
      </c>
      <c r="G212" s="191">
        <v>150</v>
      </c>
      <c r="H212" s="191">
        <f t="shared" si="2"/>
        <v>450</v>
      </c>
      <c r="I212" s="147"/>
      <c r="J212" s="133"/>
      <c r="K212" s="171"/>
      <c r="L212" s="134"/>
      <c r="M212" s="134"/>
      <c r="N212" s="26"/>
      <c r="O212" s="26"/>
      <c r="P212" s="26"/>
      <c r="Q212" s="26"/>
    </row>
    <row r="213" spans="2:17" ht="12.75" customHeight="1">
      <c r="B213" s="186" t="s">
        <v>627</v>
      </c>
      <c r="C213" s="187">
        <v>44096</v>
      </c>
      <c r="D213" s="188">
        <v>44501</v>
      </c>
      <c r="E213" s="192" t="s">
        <v>624</v>
      </c>
      <c r="F213" s="190">
        <v>3</v>
      </c>
      <c r="G213" s="191">
        <v>175</v>
      </c>
      <c r="H213" s="191">
        <f t="shared" si="2"/>
        <v>525</v>
      </c>
      <c r="I213" s="174"/>
      <c r="J213" s="133"/>
      <c r="K213" s="171"/>
      <c r="L213" s="134"/>
      <c r="M213" s="134"/>
      <c r="N213" s="26"/>
      <c r="O213" s="26"/>
      <c r="P213" s="26"/>
      <c r="Q213" s="26"/>
    </row>
    <row r="214" spans="2:17" ht="12.75" customHeight="1">
      <c r="B214" s="156" t="s">
        <v>564</v>
      </c>
      <c r="C214" s="125">
        <v>44096</v>
      </c>
      <c r="D214" s="124">
        <v>44501</v>
      </c>
      <c r="E214" s="201" t="s">
        <v>743</v>
      </c>
      <c r="F214" s="142">
        <v>2</v>
      </c>
      <c r="G214" s="200">
        <v>527.1</v>
      </c>
      <c r="H214" s="200">
        <f t="shared" si="2"/>
        <v>1054.2</v>
      </c>
      <c r="I214" s="147"/>
      <c r="J214" s="133"/>
      <c r="K214" s="171"/>
      <c r="L214" s="134"/>
      <c r="M214" s="134"/>
      <c r="N214" s="26"/>
      <c r="O214" s="26"/>
      <c r="P214" s="26"/>
      <c r="Q214" s="26"/>
    </row>
    <row r="215" spans="2:17" ht="12.75" customHeight="1">
      <c r="B215" s="156" t="s">
        <v>565</v>
      </c>
      <c r="C215" s="125">
        <v>44096</v>
      </c>
      <c r="D215" s="124">
        <v>44501</v>
      </c>
      <c r="E215" s="201" t="s">
        <v>649</v>
      </c>
      <c r="F215" s="142">
        <v>2</v>
      </c>
      <c r="G215" s="200">
        <v>81.72</v>
      </c>
      <c r="H215" s="200">
        <f t="shared" si="2"/>
        <v>163.44</v>
      </c>
      <c r="I215" s="147"/>
      <c r="J215" s="133"/>
      <c r="K215" s="171"/>
      <c r="L215" s="134"/>
      <c r="M215" s="134"/>
      <c r="N215" s="26"/>
      <c r="O215" s="26"/>
      <c r="P215" s="26"/>
      <c r="Q215" s="26"/>
    </row>
    <row r="216" spans="2:17" ht="12.75" customHeight="1">
      <c r="B216" s="156" t="s">
        <v>567</v>
      </c>
      <c r="C216" s="125">
        <v>44096</v>
      </c>
      <c r="D216" s="124">
        <v>44501</v>
      </c>
      <c r="E216" s="201" t="s">
        <v>522</v>
      </c>
      <c r="F216" s="142">
        <v>3</v>
      </c>
      <c r="G216" s="200">
        <v>50</v>
      </c>
      <c r="H216" s="200">
        <f t="shared" si="2"/>
        <v>150</v>
      </c>
      <c r="I216" s="147"/>
      <c r="J216" s="133"/>
      <c r="K216" s="171"/>
      <c r="L216" s="134"/>
      <c r="M216" s="134"/>
      <c r="N216" s="26"/>
      <c r="O216" s="26"/>
      <c r="P216" s="26"/>
      <c r="Q216" s="26"/>
    </row>
    <row r="217" spans="2:17" ht="12.75" customHeight="1">
      <c r="B217" s="156" t="s">
        <v>568</v>
      </c>
      <c r="C217" s="125">
        <v>44096</v>
      </c>
      <c r="D217" s="124">
        <v>44501</v>
      </c>
      <c r="E217" s="202" t="s">
        <v>523</v>
      </c>
      <c r="F217" s="142">
        <v>4</v>
      </c>
      <c r="G217" s="200">
        <v>132.53</v>
      </c>
      <c r="H217" s="200">
        <f t="shared" si="2"/>
        <v>530.12</v>
      </c>
      <c r="I217" s="147"/>
      <c r="J217" s="133"/>
      <c r="K217" s="171"/>
      <c r="L217" s="134"/>
      <c r="M217" s="134"/>
      <c r="N217" s="26"/>
      <c r="O217" s="26"/>
      <c r="P217" s="26"/>
      <c r="Q217" s="26"/>
    </row>
    <row r="218" spans="2:17" ht="12.75" customHeight="1">
      <c r="B218" s="156" t="s">
        <v>569</v>
      </c>
      <c r="C218" s="125">
        <v>44096</v>
      </c>
      <c r="D218" s="124">
        <v>44501</v>
      </c>
      <c r="E218" s="202" t="s">
        <v>524</v>
      </c>
      <c r="F218" s="142">
        <v>1</v>
      </c>
      <c r="G218" s="200">
        <v>8700</v>
      </c>
      <c r="H218" s="200">
        <f t="shared" si="2"/>
        <v>8700</v>
      </c>
      <c r="I218" s="147"/>
      <c r="J218" s="133"/>
      <c r="K218" s="171"/>
      <c r="L218" s="134"/>
      <c r="M218" s="134"/>
      <c r="N218" s="26"/>
      <c r="O218" s="26"/>
      <c r="P218" s="26"/>
      <c r="Q218" s="26"/>
    </row>
    <row r="219" spans="2:17" ht="12.75" customHeight="1">
      <c r="B219" s="156" t="s">
        <v>570</v>
      </c>
      <c r="C219" s="125">
        <v>44096</v>
      </c>
      <c r="D219" s="124">
        <v>44501</v>
      </c>
      <c r="E219" s="201" t="s">
        <v>525</v>
      </c>
      <c r="F219" s="142">
        <v>4</v>
      </c>
      <c r="G219" s="200">
        <v>900</v>
      </c>
      <c r="H219" s="200">
        <f t="shared" si="2"/>
        <v>3600</v>
      </c>
      <c r="I219" s="147"/>
      <c r="J219" s="133"/>
      <c r="K219" s="171"/>
      <c r="L219" s="134"/>
      <c r="M219" s="134"/>
      <c r="N219" s="26"/>
      <c r="O219" s="26"/>
      <c r="P219" s="26"/>
      <c r="Q219" s="26"/>
    </row>
    <row r="220" spans="2:17" ht="12.75" customHeight="1">
      <c r="B220" s="156" t="s">
        <v>571</v>
      </c>
      <c r="C220" s="125">
        <v>44096</v>
      </c>
      <c r="D220" s="124">
        <v>44501</v>
      </c>
      <c r="E220" s="202" t="s">
        <v>526</v>
      </c>
      <c r="F220" s="142">
        <v>8</v>
      </c>
      <c r="G220" s="200">
        <v>900</v>
      </c>
      <c r="H220" s="200">
        <f t="shared" si="2"/>
        <v>7200</v>
      </c>
      <c r="I220" s="147"/>
      <c r="J220" s="133"/>
      <c r="K220" s="171"/>
      <c r="L220" s="134"/>
      <c r="M220" s="134"/>
      <c r="N220" s="26"/>
      <c r="O220" s="26"/>
      <c r="P220" s="26"/>
      <c r="Q220" s="26"/>
    </row>
    <row r="221" spans="2:17" ht="12.75" customHeight="1">
      <c r="B221" s="156" t="s">
        <v>572</v>
      </c>
      <c r="C221" s="125">
        <v>44096</v>
      </c>
      <c r="D221" s="124">
        <v>44501</v>
      </c>
      <c r="E221" s="202" t="s">
        <v>527</v>
      </c>
      <c r="F221" s="142">
        <v>16</v>
      </c>
      <c r="G221" s="200">
        <v>650</v>
      </c>
      <c r="H221" s="200">
        <f t="shared" si="2"/>
        <v>10400</v>
      </c>
      <c r="I221" s="147"/>
      <c r="J221" s="133"/>
      <c r="K221" s="171"/>
      <c r="L221" s="134"/>
      <c r="M221" s="134"/>
      <c r="N221" s="26"/>
      <c r="O221" s="26"/>
      <c r="P221" s="26"/>
      <c r="Q221" s="26"/>
    </row>
    <row r="222" spans="2:17" ht="12.75" customHeight="1">
      <c r="B222" s="156" t="s">
        <v>573</v>
      </c>
      <c r="C222" s="125">
        <v>44096</v>
      </c>
      <c r="D222" s="124">
        <v>44501</v>
      </c>
      <c r="E222" s="202" t="s">
        <v>528</v>
      </c>
      <c r="F222" s="142">
        <v>9</v>
      </c>
      <c r="G222" s="200">
        <v>650</v>
      </c>
      <c r="H222" s="200">
        <f t="shared" si="2"/>
        <v>5850</v>
      </c>
      <c r="I222" s="147"/>
      <c r="J222" s="133"/>
      <c r="K222" s="171"/>
      <c r="L222" s="134"/>
      <c r="M222" s="134"/>
      <c r="N222" s="26"/>
      <c r="O222" s="26"/>
      <c r="P222" s="26"/>
      <c r="Q222" s="26"/>
    </row>
    <row r="223" spans="2:17" ht="12.75" customHeight="1">
      <c r="B223" s="156" t="s">
        <v>574</v>
      </c>
      <c r="C223" s="125">
        <v>44096</v>
      </c>
      <c r="D223" s="124">
        <v>44501</v>
      </c>
      <c r="E223" s="202" t="s">
        <v>529</v>
      </c>
      <c r="F223" s="142">
        <v>8</v>
      </c>
      <c r="G223" s="200">
        <v>1050</v>
      </c>
      <c r="H223" s="200">
        <f t="shared" si="2"/>
        <v>8400</v>
      </c>
      <c r="I223" s="147"/>
      <c r="J223" s="133"/>
      <c r="K223" s="171"/>
      <c r="L223" s="134"/>
      <c r="M223" s="134"/>
      <c r="N223" s="26"/>
      <c r="O223" s="26"/>
      <c r="P223" s="26"/>
      <c r="Q223" s="26"/>
    </row>
    <row r="224" spans="2:17" ht="12.75" customHeight="1">
      <c r="B224" s="156" t="s">
        <v>575</v>
      </c>
      <c r="C224" s="125">
        <v>44096</v>
      </c>
      <c r="D224" s="124">
        <v>44501</v>
      </c>
      <c r="E224" s="202" t="s">
        <v>744</v>
      </c>
      <c r="F224" s="142">
        <v>11</v>
      </c>
      <c r="G224" s="200">
        <v>2041.4</v>
      </c>
      <c r="H224" s="200">
        <f t="shared" si="2"/>
        <v>22455.4</v>
      </c>
      <c r="I224" s="147"/>
      <c r="J224" s="133"/>
      <c r="K224" s="171"/>
      <c r="L224" s="134"/>
      <c r="M224" s="134"/>
      <c r="N224" s="26"/>
      <c r="O224" s="26"/>
      <c r="P224" s="26"/>
      <c r="Q224" s="26"/>
    </row>
    <row r="225" spans="2:17" ht="12.75" customHeight="1">
      <c r="B225" s="156" t="s">
        <v>576</v>
      </c>
      <c r="C225" s="125">
        <v>44096</v>
      </c>
      <c r="D225" s="124">
        <v>44501</v>
      </c>
      <c r="E225" s="202" t="s">
        <v>530</v>
      </c>
      <c r="F225" s="142">
        <v>5</v>
      </c>
      <c r="G225" s="200">
        <v>569.89</v>
      </c>
      <c r="H225" s="200">
        <f t="shared" si="2"/>
        <v>2849.45</v>
      </c>
      <c r="I225" s="147"/>
      <c r="J225" s="133"/>
      <c r="K225" s="171"/>
      <c r="L225" s="134"/>
      <c r="M225" s="134"/>
      <c r="N225" s="26"/>
      <c r="O225" s="26"/>
      <c r="P225" s="26"/>
      <c r="Q225" s="26"/>
    </row>
    <row r="226" spans="2:17" ht="12.75" customHeight="1">
      <c r="B226" s="156" t="s">
        <v>577</v>
      </c>
      <c r="C226" s="125">
        <v>44096</v>
      </c>
      <c r="D226" s="124">
        <v>44501</v>
      </c>
      <c r="E226" s="202" t="s">
        <v>531</v>
      </c>
      <c r="F226" s="142">
        <v>5</v>
      </c>
      <c r="G226" s="200">
        <v>569.89</v>
      </c>
      <c r="H226" s="200">
        <f t="shared" si="2"/>
        <v>2849.45</v>
      </c>
      <c r="I226" s="147"/>
      <c r="J226" s="133"/>
      <c r="K226" s="171"/>
      <c r="L226" s="134"/>
      <c r="M226" s="134"/>
      <c r="N226" s="26"/>
      <c r="O226" s="26"/>
      <c r="P226" s="26"/>
      <c r="Q226" s="26"/>
    </row>
    <row r="227" spans="2:17" ht="12.75" customHeight="1">
      <c r="B227" s="156" t="s">
        <v>578</v>
      </c>
      <c r="C227" s="125">
        <v>44096</v>
      </c>
      <c r="D227" s="124">
        <v>44501</v>
      </c>
      <c r="E227" s="202" t="s">
        <v>532</v>
      </c>
      <c r="F227" s="142">
        <v>5</v>
      </c>
      <c r="G227" s="200">
        <v>569.89</v>
      </c>
      <c r="H227" s="200">
        <f t="shared" si="2"/>
        <v>2849.45</v>
      </c>
      <c r="I227" s="147"/>
      <c r="J227" s="133"/>
      <c r="K227" s="171"/>
      <c r="L227" s="134"/>
      <c r="M227" s="134"/>
      <c r="N227" s="26"/>
      <c r="O227" s="26"/>
      <c r="P227" s="26"/>
      <c r="Q227" s="26"/>
    </row>
    <row r="228" spans="2:17" ht="12.75" customHeight="1">
      <c r="B228" s="156" t="s">
        <v>579</v>
      </c>
      <c r="C228" s="125">
        <v>44096</v>
      </c>
      <c r="D228" s="124">
        <v>44501</v>
      </c>
      <c r="E228" s="202" t="s">
        <v>533</v>
      </c>
      <c r="F228" s="142">
        <v>5</v>
      </c>
      <c r="G228" s="200">
        <v>569.89</v>
      </c>
      <c r="H228" s="200">
        <f t="shared" si="2"/>
        <v>2849.45</v>
      </c>
      <c r="I228" s="147"/>
      <c r="J228" s="133"/>
      <c r="K228" s="171"/>
      <c r="L228" s="134"/>
      <c r="M228" s="134"/>
      <c r="N228" s="26"/>
      <c r="O228" s="26"/>
      <c r="P228" s="26"/>
      <c r="Q228" s="26"/>
    </row>
    <row r="229" spans="2:17" ht="12.75" customHeight="1">
      <c r="B229" s="156" t="s">
        <v>580</v>
      </c>
      <c r="C229" s="125">
        <v>44096</v>
      </c>
      <c r="D229" s="124">
        <v>44501</v>
      </c>
      <c r="E229" s="202" t="s">
        <v>745</v>
      </c>
      <c r="F229" s="142">
        <v>5</v>
      </c>
      <c r="G229" s="200">
        <v>1180</v>
      </c>
      <c r="H229" s="200">
        <f t="shared" si="2"/>
        <v>5900</v>
      </c>
      <c r="I229" s="147"/>
      <c r="J229" s="133"/>
      <c r="K229" s="171"/>
      <c r="L229" s="134"/>
      <c r="M229" s="134"/>
      <c r="N229" s="26"/>
      <c r="O229" s="26"/>
      <c r="P229" s="26"/>
      <c r="Q229" s="26"/>
    </row>
    <row r="230" spans="2:17" ht="12.75" customHeight="1">
      <c r="B230" s="156" t="s">
        <v>581</v>
      </c>
      <c r="C230" s="125">
        <v>44096</v>
      </c>
      <c r="D230" s="124">
        <v>44501</v>
      </c>
      <c r="E230" s="202" t="s">
        <v>534</v>
      </c>
      <c r="F230" s="142">
        <v>6</v>
      </c>
      <c r="G230" s="200">
        <v>1180</v>
      </c>
      <c r="H230" s="200">
        <f t="shared" si="2"/>
        <v>7080</v>
      </c>
      <c r="I230" s="147"/>
      <c r="J230" s="133"/>
      <c r="K230" s="171"/>
      <c r="L230" s="134"/>
      <c r="M230" s="134"/>
      <c r="N230" s="26"/>
      <c r="O230" s="26"/>
      <c r="P230" s="26"/>
      <c r="Q230" s="26"/>
    </row>
    <row r="231" spans="2:17" ht="12.75" customHeight="1">
      <c r="B231" s="156" t="s">
        <v>582</v>
      </c>
      <c r="C231" s="125">
        <v>44096</v>
      </c>
      <c r="D231" s="124">
        <v>44501</v>
      </c>
      <c r="E231" s="202" t="s">
        <v>535</v>
      </c>
      <c r="F231" s="142">
        <v>7</v>
      </c>
      <c r="G231" s="200">
        <v>1180</v>
      </c>
      <c r="H231" s="200">
        <f t="shared" si="2"/>
        <v>8260</v>
      </c>
      <c r="I231" s="147"/>
      <c r="J231" s="133"/>
      <c r="K231" s="171"/>
      <c r="L231" s="134"/>
      <c r="M231" s="134"/>
      <c r="N231" s="26"/>
      <c r="O231" s="26"/>
      <c r="P231" s="26"/>
      <c r="Q231" s="26"/>
    </row>
    <row r="232" spans="2:17" ht="12.75" customHeight="1">
      <c r="B232" s="156" t="s">
        <v>583</v>
      </c>
      <c r="C232" s="125">
        <v>44096</v>
      </c>
      <c r="D232" s="124">
        <v>44501</v>
      </c>
      <c r="E232" s="202" t="s">
        <v>536</v>
      </c>
      <c r="F232" s="142">
        <v>7</v>
      </c>
      <c r="G232" s="200">
        <v>1180</v>
      </c>
      <c r="H232" s="200">
        <f t="shared" si="2"/>
        <v>8260</v>
      </c>
      <c r="I232" s="147"/>
      <c r="J232" s="133"/>
      <c r="K232" s="171"/>
      <c r="L232" s="134"/>
      <c r="M232" s="134"/>
      <c r="N232" s="26"/>
      <c r="O232" s="26"/>
      <c r="P232" s="26"/>
      <c r="Q232" s="26"/>
    </row>
    <row r="233" spans="2:17" ht="12.75" customHeight="1">
      <c r="B233" s="156" t="s">
        <v>584</v>
      </c>
      <c r="C233" s="125">
        <v>44096</v>
      </c>
      <c r="D233" s="124">
        <v>44501</v>
      </c>
      <c r="E233" s="202" t="s">
        <v>537</v>
      </c>
      <c r="F233" s="142">
        <v>9</v>
      </c>
      <c r="G233" s="200">
        <v>700</v>
      </c>
      <c r="H233" s="200">
        <f t="shared" si="2"/>
        <v>6300</v>
      </c>
      <c r="I233" s="147"/>
      <c r="J233" s="133"/>
      <c r="K233" s="171"/>
      <c r="L233" s="134"/>
      <c r="M233" s="134"/>
      <c r="N233" s="26"/>
      <c r="O233" s="26"/>
      <c r="P233" s="26"/>
      <c r="Q233" s="26"/>
    </row>
    <row r="234" spans="2:17" ht="12.75" customHeight="1">
      <c r="B234" s="156" t="s">
        <v>585</v>
      </c>
      <c r="C234" s="125">
        <v>44096</v>
      </c>
      <c r="D234" s="124">
        <v>44501</v>
      </c>
      <c r="E234" s="202" t="s">
        <v>538</v>
      </c>
      <c r="F234" s="142">
        <v>2</v>
      </c>
      <c r="G234" s="200">
        <v>700</v>
      </c>
      <c r="H234" s="200">
        <f t="shared" si="2"/>
        <v>1400</v>
      </c>
      <c r="I234" s="147"/>
      <c r="J234" s="133"/>
      <c r="K234" s="171"/>
      <c r="L234" s="134"/>
      <c r="M234" s="134"/>
      <c r="N234" s="26"/>
      <c r="O234" s="26"/>
      <c r="P234" s="26"/>
      <c r="Q234" s="26"/>
    </row>
    <row r="235" spans="2:17" ht="12.75" customHeight="1">
      <c r="B235" s="156" t="s">
        <v>586</v>
      </c>
      <c r="C235" s="125">
        <v>44096</v>
      </c>
      <c r="D235" s="124">
        <v>44501</v>
      </c>
      <c r="E235" s="202" t="s">
        <v>539</v>
      </c>
      <c r="F235" s="142">
        <v>2</v>
      </c>
      <c r="G235" s="200">
        <v>700</v>
      </c>
      <c r="H235" s="200">
        <f t="shared" si="2"/>
        <v>1400</v>
      </c>
      <c r="I235" s="147"/>
      <c r="J235" s="133"/>
      <c r="K235" s="171"/>
      <c r="L235" s="134"/>
      <c r="M235" s="134"/>
      <c r="N235" s="26"/>
      <c r="O235" s="26"/>
      <c r="P235" s="26"/>
      <c r="Q235" s="26"/>
    </row>
    <row r="236" spans="2:17" ht="12.75" customHeight="1">
      <c r="B236" s="156" t="s">
        <v>587</v>
      </c>
      <c r="C236" s="125">
        <v>44096</v>
      </c>
      <c r="D236" s="124">
        <v>44501</v>
      </c>
      <c r="E236" s="202" t="s">
        <v>540</v>
      </c>
      <c r="F236" s="142">
        <v>4</v>
      </c>
      <c r="G236" s="200">
        <v>700</v>
      </c>
      <c r="H236" s="200">
        <f t="shared" si="2"/>
        <v>2800</v>
      </c>
      <c r="I236" s="147"/>
      <c r="J236" s="133"/>
      <c r="K236" s="171"/>
      <c r="L236" s="134"/>
      <c r="M236" s="134"/>
      <c r="N236" s="26"/>
      <c r="O236" s="26"/>
      <c r="P236" s="26"/>
      <c r="Q236" s="26"/>
    </row>
    <row r="237" spans="2:17" ht="12.75" customHeight="1">
      <c r="B237" s="156" t="s">
        <v>589</v>
      </c>
      <c r="C237" s="125">
        <v>44096</v>
      </c>
      <c r="D237" s="124">
        <v>44501</v>
      </c>
      <c r="E237" s="202" t="s">
        <v>541</v>
      </c>
      <c r="F237" s="142">
        <v>0</v>
      </c>
      <c r="G237" s="200">
        <v>1000</v>
      </c>
      <c r="H237" s="200">
        <f t="shared" si="2"/>
        <v>0</v>
      </c>
      <c r="I237" s="147"/>
      <c r="J237" s="133"/>
      <c r="K237" s="171"/>
      <c r="L237" s="134"/>
      <c r="M237" s="134"/>
      <c r="N237" s="26"/>
      <c r="O237" s="26"/>
      <c r="P237" s="26"/>
      <c r="Q237" s="26"/>
    </row>
    <row r="238" spans="2:17" ht="12.75" customHeight="1">
      <c r="B238" s="156" t="s">
        <v>590</v>
      </c>
      <c r="C238" s="125">
        <v>44096</v>
      </c>
      <c r="D238" s="124">
        <v>44501</v>
      </c>
      <c r="E238" s="202" t="s">
        <v>746</v>
      </c>
      <c r="F238" s="142">
        <v>5</v>
      </c>
      <c r="G238" s="200">
        <v>1000</v>
      </c>
      <c r="H238" s="200">
        <f t="shared" si="2"/>
        <v>5000</v>
      </c>
      <c r="I238" s="147"/>
      <c r="J238" s="133"/>
      <c r="K238" s="171"/>
      <c r="L238" s="134"/>
      <c r="M238" s="134"/>
      <c r="N238" s="26"/>
      <c r="O238" s="26"/>
      <c r="P238" s="26"/>
      <c r="Q238" s="26"/>
    </row>
    <row r="239" spans="2:17" ht="12.75" customHeight="1">
      <c r="B239" s="156" t="s">
        <v>591</v>
      </c>
      <c r="C239" s="125">
        <v>44096</v>
      </c>
      <c r="D239" s="124">
        <v>44501</v>
      </c>
      <c r="E239" s="202" t="s">
        <v>747</v>
      </c>
      <c r="F239" s="142">
        <v>6</v>
      </c>
      <c r="G239" s="200">
        <v>1000</v>
      </c>
      <c r="H239" s="200">
        <f t="shared" si="2"/>
        <v>6000</v>
      </c>
      <c r="I239" s="147"/>
      <c r="J239" s="133"/>
      <c r="K239" s="171"/>
      <c r="L239" s="134"/>
      <c r="M239" s="134"/>
      <c r="N239" s="26"/>
      <c r="O239" s="26"/>
      <c r="P239" s="26"/>
      <c r="Q239" s="26"/>
    </row>
    <row r="240" spans="2:17" ht="12.75" customHeight="1">
      <c r="B240" s="156" t="s">
        <v>592</v>
      </c>
      <c r="C240" s="125">
        <v>44096</v>
      </c>
      <c r="D240" s="124">
        <v>44501</v>
      </c>
      <c r="E240" s="202" t="s">
        <v>748</v>
      </c>
      <c r="F240" s="142">
        <v>6</v>
      </c>
      <c r="G240" s="200">
        <v>1000</v>
      </c>
      <c r="H240" s="200">
        <f t="shared" si="2"/>
        <v>6000</v>
      </c>
      <c r="I240" s="147"/>
      <c r="J240" s="133"/>
      <c r="K240" s="171"/>
      <c r="L240" s="134"/>
      <c r="M240" s="134"/>
      <c r="N240" s="26"/>
      <c r="O240" s="26"/>
      <c r="P240" s="26"/>
      <c r="Q240" s="26"/>
    </row>
    <row r="241" spans="2:17" ht="12.75" customHeight="1">
      <c r="B241" s="156" t="s">
        <v>593</v>
      </c>
      <c r="C241" s="125">
        <v>44096</v>
      </c>
      <c r="D241" s="124">
        <v>44501</v>
      </c>
      <c r="E241" s="202" t="s">
        <v>918</v>
      </c>
      <c r="F241" s="142">
        <v>7</v>
      </c>
      <c r="G241" s="200">
        <v>450.6</v>
      </c>
      <c r="H241" s="200">
        <f t="shared" si="2"/>
        <v>3154.2000000000003</v>
      </c>
      <c r="I241" s="147"/>
      <c r="J241" s="133"/>
      <c r="K241" s="171"/>
      <c r="L241" s="134"/>
      <c r="M241" s="134"/>
      <c r="N241" s="26"/>
      <c r="O241" s="26"/>
      <c r="P241" s="26"/>
      <c r="Q241" s="26"/>
    </row>
    <row r="242" spans="2:17" ht="12.75" customHeight="1">
      <c r="B242" s="156" t="s">
        <v>594</v>
      </c>
      <c r="C242" s="125">
        <v>44096</v>
      </c>
      <c r="D242" s="124">
        <v>44501</v>
      </c>
      <c r="E242" s="202" t="s">
        <v>919</v>
      </c>
      <c r="F242" s="142">
        <v>5</v>
      </c>
      <c r="G242" s="200">
        <v>2000</v>
      </c>
      <c r="H242" s="200">
        <f t="shared" si="2"/>
        <v>10000</v>
      </c>
      <c r="I242" s="147"/>
      <c r="J242" s="133"/>
      <c r="K242" s="171"/>
      <c r="L242" s="134"/>
      <c r="M242" s="134"/>
      <c r="N242" s="26"/>
      <c r="O242" s="26"/>
      <c r="P242" s="26"/>
      <c r="Q242" s="26"/>
    </row>
    <row r="243" spans="2:17" ht="12.75" customHeight="1">
      <c r="B243" s="156" t="s">
        <v>595</v>
      </c>
      <c r="C243" s="125">
        <v>44096</v>
      </c>
      <c r="D243" s="124">
        <v>44501</v>
      </c>
      <c r="E243" s="202" t="s">
        <v>920</v>
      </c>
      <c r="F243" s="142">
        <v>1</v>
      </c>
      <c r="G243" s="200">
        <v>6.5</v>
      </c>
      <c r="H243" s="200">
        <f t="shared" si="2"/>
        <v>6.5</v>
      </c>
      <c r="I243" s="147"/>
      <c r="J243" s="133"/>
      <c r="K243" s="171"/>
      <c r="L243" s="134"/>
      <c r="M243" s="134"/>
      <c r="N243" s="26"/>
      <c r="O243" s="26"/>
      <c r="P243" s="26"/>
      <c r="Q243" s="26"/>
    </row>
    <row r="244" spans="2:17" ht="12.75" customHeight="1">
      <c r="B244" s="156" t="s">
        <v>596</v>
      </c>
      <c r="C244" s="125">
        <v>44096</v>
      </c>
      <c r="D244" s="124">
        <v>44501</v>
      </c>
      <c r="E244" s="202" t="s">
        <v>921</v>
      </c>
      <c r="F244" s="142">
        <v>1</v>
      </c>
      <c r="G244" s="200">
        <v>37</v>
      </c>
      <c r="H244" s="200">
        <f t="shared" si="2"/>
        <v>37</v>
      </c>
      <c r="I244" s="147"/>
      <c r="J244" s="133"/>
      <c r="K244" s="171"/>
      <c r="L244" s="134"/>
      <c r="M244" s="134"/>
      <c r="N244" s="26"/>
      <c r="O244" s="26"/>
      <c r="P244" s="26"/>
      <c r="Q244" s="26"/>
    </row>
    <row r="245" spans="2:17" ht="12.75" customHeight="1">
      <c r="B245" s="156" t="s">
        <v>597</v>
      </c>
      <c r="C245" s="125">
        <v>44096</v>
      </c>
      <c r="D245" s="124">
        <v>44501</v>
      </c>
      <c r="E245" s="202" t="s">
        <v>749</v>
      </c>
      <c r="F245" s="142">
        <v>6</v>
      </c>
      <c r="G245" s="200">
        <v>3550</v>
      </c>
      <c r="H245" s="200">
        <f t="shared" si="2"/>
        <v>21300</v>
      </c>
      <c r="I245" s="147"/>
      <c r="J245" s="133"/>
      <c r="K245" s="171"/>
      <c r="L245" s="134"/>
      <c r="M245" s="134"/>
      <c r="N245" s="26"/>
      <c r="O245" s="26"/>
      <c r="P245" s="26"/>
      <c r="Q245" s="26"/>
    </row>
    <row r="246" spans="2:17" ht="12.75" customHeight="1">
      <c r="B246" s="156" t="s">
        <v>598</v>
      </c>
      <c r="C246" s="125">
        <v>44096</v>
      </c>
      <c r="D246" s="124">
        <v>44501</v>
      </c>
      <c r="E246" s="202" t="s">
        <v>922</v>
      </c>
      <c r="F246" s="142">
        <v>19</v>
      </c>
      <c r="G246" s="200">
        <v>1950</v>
      </c>
      <c r="H246" s="200">
        <f t="shared" si="2"/>
        <v>37050</v>
      </c>
      <c r="I246" s="147"/>
      <c r="J246" s="133"/>
      <c r="K246" s="171"/>
      <c r="L246" s="134"/>
      <c r="M246" s="134"/>
      <c r="N246" s="26"/>
      <c r="O246" s="26"/>
      <c r="P246" s="26"/>
      <c r="Q246" s="26"/>
    </row>
    <row r="247" spans="2:17" ht="12.75" customHeight="1">
      <c r="B247" s="156" t="s">
        <v>599</v>
      </c>
      <c r="C247" s="125">
        <v>44096</v>
      </c>
      <c r="D247" s="124">
        <v>44501</v>
      </c>
      <c r="E247" s="202" t="s">
        <v>542</v>
      </c>
      <c r="F247" s="142">
        <v>2</v>
      </c>
      <c r="G247" s="200">
        <v>2950</v>
      </c>
      <c r="H247" s="200">
        <f t="shared" si="2"/>
        <v>5900</v>
      </c>
      <c r="I247" s="147"/>
      <c r="J247" s="133"/>
      <c r="K247" s="171"/>
      <c r="L247" s="134"/>
      <c r="M247" s="134"/>
      <c r="N247" s="26"/>
      <c r="O247" s="26"/>
      <c r="P247" s="26"/>
      <c r="Q247" s="26"/>
    </row>
    <row r="248" spans="2:17" ht="12.75" customHeight="1">
      <c r="B248" s="156" t="s">
        <v>600</v>
      </c>
      <c r="C248" s="125">
        <v>44096</v>
      </c>
      <c r="D248" s="124">
        <v>44501</v>
      </c>
      <c r="E248" s="202" t="s">
        <v>543</v>
      </c>
      <c r="F248" s="142">
        <v>7</v>
      </c>
      <c r="G248" s="200">
        <v>465</v>
      </c>
      <c r="H248" s="200">
        <f t="shared" si="2"/>
        <v>3255</v>
      </c>
      <c r="I248" s="147"/>
      <c r="J248" s="133"/>
      <c r="K248" s="171"/>
      <c r="L248" s="134"/>
      <c r="M248" s="134"/>
      <c r="N248" s="26"/>
      <c r="O248" s="26"/>
      <c r="P248" s="26"/>
      <c r="Q248" s="26"/>
    </row>
    <row r="249" spans="2:17" ht="12.75" customHeight="1">
      <c r="B249" s="156" t="s">
        <v>601</v>
      </c>
      <c r="C249" s="125">
        <v>44096</v>
      </c>
      <c r="D249" s="124">
        <v>44501</v>
      </c>
      <c r="E249" s="202" t="s">
        <v>544</v>
      </c>
      <c r="F249" s="142">
        <v>119</v>
      </c>
      <c r="G249" s="200">
        <v>272.19</v>
      </c>
      <c r="H249" s="200">
        <f t="shared" si="2"/>
        <v>32390.61</v>
      </c>
      <c r="I249" s="147"/>
      <c r="J249" s="133"/>
      <c r="K249" s="171"/>
      <c r="L249" s="134"/>
      <c r="M249" s="134"/>
      <c r="N249" s="26"/>
      <c r="O249" s="26"/>
      <c r="P249" s="26"/>
      <c r="Q249" s="26"/>
    </row>
    <row r="250" spans="2:17" ht="12.75" customHeight="1">
      <c r="B250" s="156" t="s">
        <v>651</v>
      </c>
      <c r="C250" s="125">
        <v>44096</v>
      </c>
      <c r="D250" s="124">
        <v>44501</v>
      </c>
      <c r="E250" s="202" t="s">
        <v>750</v>
      </c>
      <c r="F250" s="142">
        <v>1</v>
      </c>
      <c r="G250" s="200">
        <v>275</v>
      </c>
      <c r="H250" s="200">
        <f t="shared" si="2"/>
        <v>275</v>
      </c>
      <c r="I250" s="147"/>
      <c r="J250" s="133"/>
      <c r="K250" s="171"/>
      <c r="L250" s="134"/>
      <c r="M250" s="134"/>
      <c r="N250" s="26"/>
      <c r="O250" s="26"/>
      <c r="P250" s="26"/>
      <c r="Q250" s="26"/>
    </row>
    <row r="251" spans="2:17" ht="12.75" customHeight="1">
      <c r="B251" s="156" t="s">
        <v>602</v>
      </c>
      <c r="C251" s="125">
        <v>44096</v>
      </c>
      <c r="D251" s="124">
        <v>44501</v>
      </c>
      <c r="E251" s="202" t="s">
        <v>751</v>
      </c>
      <c r="F251" s="142">
        <v>2</v>
      </c>
      <c r="G251" s="200">
        <v>7500</v>
      </c>
      <c r="H251" s="200">
        <f t="shared" si="2"/>
        <v>15000</v>
      </c>
      <c r="I251" s="147"/>
      <c r="J251" s="133"/>
      <c r="K251" s="171"/>
      <c r="L251" s="134"/>
      <c r="M251" s="134"/>
      <c r="N251" s="26"/>
      <c r="O251" s="26"/>
      <c r="P251" s="26"/>
      <c r="Q251" s="26"/>
    </row>
    <row r="252" spans="2:17" ht="12.75" customHeight="1">
      <c r="B252" s="156" t="s">
        <v>603</v>
      </c>
      <c r="C252" s="125">
        <v>44096</v>
      </c>
      <c r="D252" s="124">
        <v>44501</v>
      </c>
      <c r="E252" s="202" t="s">
        <v>923</v>
      </c>
      <c r="F252" s="142">
        <v>90</v>
      </c>
      <c r="G252" s="200">
        <v>175</v>
      </c>
      <c r="H252" s="200">
        <f t="shared" si="2"/>
        <v>15750</v>
      </c>
      <c r="I252" s="147"/>
      <c r="J252" s="133"/>
      <c r="K252" s="171"/>
      <c r="L252" s="134"/>
      <c r="M252" s="134"/>
      <c r="N252" s="26"/>
      <c r="O252" s="26"/>
      <c r="P252" s="26"/>
      <c r="Q252" s="26"/>
    </row>
    <row r="253" spans="2:17" ht="12.75" customHeight="1">
      <c r="B253" s="156" t="s">
        <v>604</v>
      </c>
      <c r="C253" s="125">
        <v>44096</v>
      </c>
      <c r="D253" s="124">
        <v>44501</v>
      </c>
      <c r="E253" s="202" t="s">
        <v>546</v>
      </c>
      <c r="F253" s="142">
        <v>2</v>
      </c>
      <c r="G253" s="200">
        <v>950</v>
      </c>
      <c r="H253" s="200">
        <f t="shared" si="2"/>
        <v>1900</v>
      </c>
      <c r="I253" s="147"/>
      <c r="J253" s="203"/>
      <c r="K253" s="203"/>
      <c r="L253" s="204"/>
      <c r="M253" s="205"/>
      <c r="N253" s="26"/>
      <c r="O253" s="26"/>
      <c r="P253" s="26"/>
      <c r="Q253" s="26"/>
    </row>
    <row r="254" spans="2:17" ht="12.75" customHeight="1">
      <c r="B254" s="156" t="s">
        <v>605</v>
      </c>
      <c r="C254" s="125">
        <v>44096</v>
      </c>
      <c r="D254" s="124">
        <v>44501</v>
      </c>
      <c r="E254" s="202" t="s">
        <v>650</v>
      </c>
      <c r="F254" s="142">
        <v>3</v>
      </c>
      <c r="G254" s="200">
        <v>515</v>
      </c>
      <c r="H254" s="200">
        <f t="shared" si="2"/>
        <v>1545</v>
      </c>
      <c r="I254" s="147"/>
      <c r="J254" s="203"/>
      <c r="K254" s="203"/>
      <c r="L254" s="204"/>
      <c r="M254" s="205"/>
      <c r="N254" s="26"/>
      <c r="O254" s="26"/>
      <c r="P254" s="26"/>
      <c r="Q254" s="26"/>
    </row>
    <row r="255" spans="2:17" ht="12.75" customHeight="1">
      <c r="B255" s="156" t="s">
        <v>606</v>
      </c>
      <c r="C255" s="125">
        <v>44096</v>
      </c>
      <c r="D255" s="124">
        <v>44501</v>
      </c>
      <c r="E255" s="202" t="s">
        <v>547</v>
      </c>
      <c r="F255" s="142">
        <v>13</v>
      </c>
      <c r="G255" s="200">
        <v>2750</v>
      </c>
      <c r="H255" s="200">
        <f t="shared" si="2"/>
        <v>35750</v>
      </c>
      <c r="I255" s="147"/>
      <c r="J255" s="203"/>
      <c r="K255" s="203"/>
      <c r="L255" s="204"/>
      <c r="M255" s="205"/>
      <c r="N255" s="26"/>
      <c r="O255" s="26"/>
      <c r="P255" s="26"/>
      <c r="Q255" s="26"/>
    </row>
    <row r="256" spans="2:17" ht="12.75" customHeight="1">
      <c r="B256" s="156" t="s">
        <v>607</v>
      </c>
      <c r="C256" s="125">
        <v>44096</v>
      </c>
      <c r="D256" s="124">
        <v>44501</v>
      </c>
      <c r="E256" s="202" t="s">
        <v>548</v>
      </c>
      <c r="F256" s="142">
        <v>5</v>
      </c>
      <c r="G256" s="200">
        <v>3100</v>
      </c>
      <c r="H256" s="200">
        <f t="shared" si="2"/>
        <v>15500</v>
      </c>
      <c r="I256" s="147"/>
      <c r="J256" s="133"/>
      <c r="K256" s="171"/>
      <c r="L256" s="134"/>
      <c r="M256" s="134"/>
      <c r="N256" s="26"/>
      <c r="O256" s="26"/>
      <c r="P256" s="26"/>
      <c r="Q256" s="26"/>
    </row>
    <row r="257" spans="2:17" ht="12.75" customHeight="1">
      <c r="B257" s="156" t="s">
        <v>608</v>
      </c>
      <c r="C257" s="125">
        <v>44096</v>
      </c>
      <c r="D257" s="124">
        <v>44501</v>
      </c>
      <c r="E257" s="202" t="s">
        <v>924</v>
      </c>
      <c r="F257" s="142">
        <v>4</v>
      </c>
      <c r="G257" s="200">
        <v>3600</v>
      </c>
      <c r="H257" s="200">
        <f t="shared" si="2"/>
        <v>14400</v>
      </c>
      <c r="I257" s="147"/>
      <c r="J257" s="133"/>
      <c r="K257" s="171"/>
      <c r="L257" s="134"/>
      <c r="M257" s="134"/>
      <c r="N257" s="26"/>
      <c r="O257" s="26"/>
      <c r="P257" s="26"/>
      <c r="Q257" s="26"/>
    </row>
    <row r="258" spans="2:17" ht="12.75" customHeight="1">
      <c r="B258" s="156" t="s">
        <v>609</v>
      </c>
      <c r="C258" s="125">
        <v>44096</v>
      </c>
      <c r="D258" s="124">
        <v>44501</v>
      </c>
      <c r="E258" s="202" t="s">
        <v>549</v>
      </c>
      <c r="F258" s="142">
        <v>5</v>
      </c>
      <c r="G258" s="200">
        <v>7462.5</v>
      </c>
      <c r="H258" s="200">
        <f t="shared" si="2"/>
        <v>37312.5</v>
      </c>
      <c r="I258" s="147"/>
      <c r="J258" s="133"/>
      <c r="K258" s="171"/>
      <c r="L258" s="134"/>
      <c r="M258" s="134"/>
      <c r="N258" s="26"/>
      <c r="O258" s="26"/>
      <c r="P258" s="26"/>
      <c r="Q258" s="26"/>
    </row>
    <row r="259" spans="2:17" ht="12.75" customHeight="1">
      <c r="B259" s="156" t="s">
        <v>612</v>
      </c>
      <c r="C259" s="125">
        <v>44096</v>
      </c>
      <c r="D259" s="124">
        <v>44501</v>
      </c>
      <c r="E259" s="202" t="s">
        <v>752</v>
      </c>
      <c r="F259" s="142">
        <v>1</v>
      </c>
      <c r="G259" s="200">
        <v>3650</v>
      </c>
      <c r="H259" s="200">
        <f t="shared" si="2"/>
        <v>3650</v>
      </c>
      <c r="I259" s="147"/>
      <c r="J259" s="133"/>
      <c r="K259" s="171"/>
      <c r="L259" s="134"/>
      <c r="M259" s="134"/>
      <c r="N259" s="26"/>
      <c r="O259" s="26"/>
      <c r="P259" s="26"/>
      <c r="Q259" s="26"/>
    </row>
    <row r="260" spans="2:17" ht="12.75" customHeight="1">
      <c r="B260" s="156" t="s">
        <v>613</v>
      </c>
      <c r="C260" s="125">
        <v>44096</v>
      </c>
      <c r="D260" s="124">
        <v>44501</v>
      </c>
      <c r="E260" s="202" t="s">
        <v>753</v>
      </c>
      <c r="F260" s="142">
        <v>2</v>
      </c>
      <c r="G260" s="200">
        <v>265</v>
      </c>
      <c r="H260" s="200">
        <f t="shared" si="2"/>
        <v>530</v>
      </c>
      <c r="I260" s="147"/>
      <c r="J260" s="133"/>
      <c r="K260" s="171"/>
      <c r="L260" s="134"/>
      <c r="M260" s="134"/>
      <c r="N260" s="26"/>
      <c r="O260" s="26"/>
      <c r="P260" s="26"/>
      <c r="Q260" s="26"/>
    </row>
    <row r="261" spans="2:17" ht="12.75" customHeight="1">
      <c r="B261" s="156" t="s">
        <v>616</v>
      </c>
      <c r="C261" s="125">
        <v>44096</v>
      </c>
      <c r="D261" s="124">
        <v>44501</v>
      </c>
      <c r="E261" s="202" t="s">
        <v>550</v>
      </c>
      <c r="F261" s="142">
        <v>1</v>
      </c>
      <c r="G261" s="200">
        <v>3600</v>
      </c>
      <c r="H261" s="200">
        <f t="shared" si="2"/>
        <v>3600</v>
      </c>
      <c r="I261" s="147"/>
      <c r="J261" s="133"/>
      <c r="K261" s="171"/>
      <c r="L261" s="134"/>
      <c r="M261" s="134"/>
      <c r="N261" s="26"/>
      <c r="O261" s="26"/>
      <c r="P261" s="26"/>
      <c r="Q261" s="26"/>
    </row>
    <row r="262" spans="2:17" ht="12.75" customHeight="1">
      <c r="B262" s="156" t="s">
        <v>619</v>
      </c>
      <c r="C262" s="125">
        <v>44096</v>
      </c>
      <c r="D262" s="124">
        <v>44501</v>
      </c>
      <c r="E262" s="202" t="s">
        <v>551</v>
      </c>
      <c r="F262" s="142">
        <v>4</v>
      </c>
      <c r="G262" s="200">
        <v>2353</v>
      </c>
      <c r="H262" s="200">
        <f t="shared" si="2"/>
        <v>9412</v>
      </c>
      <c r="I262" s="147"/>
      <c r="J262" s="133"/>
      <c r="K262" s="171"/>
      <c r="L262" s="134"/>
      <c r="M262" s="134"/>
      <c r="N262" s="26"/>
      <c r="O262" s="26"/>
      <c r="P262" s="26"/>
      <c r="Q262" s="26"/>
    </row>
    <row r="263" spans="2:17" ht="12.75" customHeight="1">
      <c r="B263" s="156" t="s">
        <v>632</v>
      </c>
      <c r="C263" s="125">
        <v>44096</v>
      </c>
      <c r="D263" s="124">
        <v>44501</v>
      </c>
      <c r="E263" s="202" t="s">
        <v>552</v>
      </c>
      <c r="F263" s="142">
        <v>3</v>
      </c>
      <c r="G263" s="200">
        <v>2700</v>
      </c>
      <c r="H263" s="200">
        <f aca="true" t="shared" si="3" ref="H263:H312">+F263*G263</f>
        <v>8100</v>
      </c>
      <c r="I263" s="147"/>
      <c r="J263" s="133"/>
      <c r="K263" s="171"/>
      <c r="L263" s="134"/>
      <c r="M263" s="134"/>
      <c r="N263" s="26"/>
      <c r="O263" s="26"/>
      <c r="P263" s="26"/>
      <c r="Q263" s="26"/>
    </row>
    <row r="264" spans="2:17" ht="12.75" customHeight="1">
      <c r="B264" s="156" t="s">
        <v>622</v>
      </c>
      <c r="C264" s="125">
        <v>44096</v>
      </c>
      <c r="D264" s="124">
        <v>44501</v>
      </c>
      <c r="E264" s="202" t="s">
        <v>925</v>
      </c>
      <c r="F264" s="142">
        <v>0</v>
      </c>
      <c r="G264" s="200">
        <v>250</v>
      </c>
      <c r="H264" s="200">
        <f t="shared" si="3"/>
        <v>0</v>
      </c>
      <c r="I264" s="147"/>
      <c r="J264" s="133"/>
      <c r="K264" s="171"/>
      <c r="L264" s="134"/>
      <c r="M264" s="134"/>
      <c r="N264" s="26"/>
      <c r="O264" s="26"/>
      <c r="P264" s="26"/>
      <c r="Q264" s="26"/>
    </row>
    <row r="265" spans="2:17" ht="12.75" customHeight="1">
      <c r="B265" s="156" t="s">
        <v>643</v>
      </c>
      <c r="C265" s="125">
        <v>44096</v>
      </c>
      <c r="D265" s="124">
        <v>44501</v>
      </c>
      <c r="E265" s="202" t="s">
        <v>926</v>
      </c>
      <c r="F265" s="142">
        <v>9</v>
      </c>
      <c r="G265" s="200">
        <v>217.2</v>
      </c>
      <c r="H265" s="200">
        <f t="shared" si="3"/>
        <v>1954.8</v>
      </c>
      <c r="I265" s="147"/>
      <c r="J265" s="133"/>
      <c r="K265" s="171"/>
      <c r="L265" s="134"/>
      <c r="M265" s="134"/>
      <c r="N265" s="26"/>
      <c r="O265" s="26"/>
      <c r="P265" s="26"/>
      <c r="Q265" s="26"/>
    </row>
    <row r="266" spans="2:13" ht="12.75" customHeight="1">
      <c r="B266" s="156" t="s">
        <v>647</v>
      </c>
      <c r="C266" s="125">
        <v>44096</v>
      </c>
      <c r="D266" s="124">
        <v>44501</v>
      </c>
      <c r="E266" s="202" t="s">
        <v>554</v>
      </c>
      <c r="F266" s="142">
        <v>2</v>
      </c>
      <c r="G266" s="200">
        <v>2750</v>
      </c>
      <c r="H266" s="200">
        <f t="shared" si="3"/>
        <v>5500</v>
      </c>
      <c r="I266" s="147"/>
      <c r="J266" s="133"/>
      <c r="K266" s="171"/>
      <c r="L266" s="134"/>
      <c r="M266" s="134"/>
    </row>
    <row r="267" spans="2:13" ht="12.75" customHeight="1">
      <c r="B267" s="156" t="s">
        <v>648</v>
      </c>
      <c r="C267" s="125">
        <v>44096</v>
      </c>
      <c r="D267" s="124">
        <v>44501</v>
      </c>
      <c r="E267" s="202" t="s">
        <v>927</v>
      </c>
      <c r="F267" s="142">
        <v>1</v>
      </c>
      <c r="G267" s="200">
        <v>55</v>
      </c>
      <c r="H267" s="200">
        <f t="shared" si="3"/>
        <v>55</v>
      </c>
      <c r="I267" s="147"/>
      <c r="J267" s="133"/>
      <c r="K267" s="171"/>
      <c r="L267" s="134"/>
      <c r="M267" s="134"/>
    </row>
    <row r="268" spans="2:13" ht="12.75" customHeight="1">
      <c r="B268" s="156" t="s">
        <v>707</v>
      </c>
      <c r="C268" s="125">
        <v>44096</v>
      </c>
      <c r="D268" s="124">
        <v>44501</v>
      </c>
      <c r="E268" s="202" t="s">
        <v>555</v>
      </c>
      <c r="F268" s="142">
        <v>5</v>
      </c>
      <c r="G268" s="200">
        <v>150</v>
      </c>
      <c r="H268" s="200">
        <f>+F268*G268</f>
        <v>750</v>
      </c>
      <c r="I268" s="147"/>
      <c r="J268" s="133"/>
      <c r="K268" s="171"/>
      <c r="L268" s="134"/>
      <c r="M268" s="134"/>
    </row>
    <row r="269" spans="2:13" ht="12.75" customHeight="1">
      <c r="B269" s="156" t="s">
        <v>709</v>
      </c>
      <c r="C269" s="125">
        <v>44096</v>
      </c>
      <c r="D269" s="124">
        <v>44501</v>
      </c>
      <c r="E269" s="202" t="s">
        <v>556</v>
      </c>
      <c r="F269" s="142">
        <v>2</v>
      </c>
      <c r="G269" s="200">
        <v>1650</v>
      </c>
      <c r="H269" s="200">
        <f aca="true" t="shared" si="4" ref="H269:H279">+F269*G269</f>
        <v>3300</v>
      </c>
      <c r="I269" s="147"/>
      <c r="J269" s="133"/>
      <c r="K269" s="171"/>
      <c r="L269" s="134"/>
      <c r="M269" s="134"/>
    </row>
    <row r="270" spans="2:13" ht="12.75" customHeight="1">
      <c r="B270" s="156" t="s">
        <v>765</v>
      </c>
      <c r="C270" s="125">
        <v>44096</v>
      </c>
      <c r="D270" s="124">
        <v>44501</v>
      </c>
      <c r="E270" s="202" t="s">
        <v>557</v>
      </c>
      <c r="F270" s="142">
        <v>2</v>
      </c>
      <c r="G270" s="200">
        <v>1650</v>
      </c>
      <c r="H270" s="200">
        <f t="shared" si="4"/>
        <v>3300</v>
      </c>
      <c r="I270" s="147"/>
      <c r="J270" s="133"/>
      <c r="K270" s="171"/>
      <c r="L270" s="134"/>
      <c r="M270" s="134"/>
    </row>
    <row r="271" spans="2:13" ht="12.75" customHeight="1">
      <c r="B271" s="156" t="s">
        <v>766</v>
      </c>
      <c r="C271" s="125">
        <v>44096</v>
      </c>
      <c r="D271" s="124">
        <v>44501</v>
      </c>
      <c r="E271" s="202" t="s">
        <v>558</v>
      </c>
      <c r="F271" s="142">
        <v>2</v>
      </c>
      <c r="G271" s="200">
        <v>1650</v>
      </c>
      <c r="H271" s="200">
        <f t="shared" si="4"/>
        <v>3300</v>
      </c>
      <c r="I271" s="147"/>
      <c r="J271" s="133"/>
      <c r="K271" s="171"/>
      <c r="L271" s="134"/>
      <c r="M271" s="134"/>
    </row>
    <row r="272" spans="2:13" ht="12.75" customHeight="1">
      <c r="B272" s="156" t="s">
        <v>767</v>
      </c>
      <c r="C272" s="125">
        <v>44096</v>
      </c>
      <c r="D272" s="124">
        <v>44501</v>
      </c>
      <c r="E272" s="202" t="s">
        <v>659</v>
      </c>
      <c r="F272" s="142">
        <v>3</v>
      </c>
      <c r="G272" s="200">
        <v>1450</v>
      </c>
      <c r="H272" s="200">
        <f t="shared" si="4"/>
        <v>4350</v>
      </c>
      <c r="I272" s="147"/>
      <c r="J272" s="133"/>
      <c r="K272" s="171"/>
      <c r="L272" s="134"/>
      <c r="M272" s="134"/>
    </row>
    <row r="273" spans="2:13" ht="12.75" customHeight="1">
      <c r="B273" s="156" t="s">
        <v>768</v>
      </c>
      <c r="C273" s="125">
        <v>44096</v>
      </c>
      <c r="D273" s="124">
        <v>44501</v>
      </c>
      <c r="E273" s="202" t="s">
        <v>559</v>
      </c>
      <c r="F273" s="142">
        <v>5</v>
      </c>
      <c r="G273" s="200">
        <v>1450</v>
      </c>
      <c r="H273" s="200">
        <f t="shared" si="4"/>
        <v>7250</v>
      </c>
      <c r="I273" s="147"/>
      <c r="J273" s="133"/>
      <c r="K273" s="171"/>
      <c r="L273" s="134"/>
      <c r="M273" s="134"/>
    </row>
    <row r="274" spans="2:13" ht="12.75" customHeight="1">
      <c r="B274" s="156" t="s">
        <v>773</v>
      </c>
      <c r="C274" s="125">
        <v>44096</v>
      </c>
      <c r="D274" s="124">
        <v>44501</v>
      </c>
      <c r="E274" s="202" t="s">
        <v>560</v>
      </c>
      <c r="F274" s="142">
        <v>3</v>
      </c>
      <c r="G274" s="200">
        <v>1450</v>
      </c>
      <c r="H274" s="200">
        <f t="shared" si="4"/>
        <v>4350</v>
      </c>
      <c r="I274" s="147"/>
      <c r="J274" s="133"/>
      <c r="K274" s="171"/>
      <c r="L274" s="134"/>
      <c r="M274" s="134"/>
    </row>
    <row r="275" spans="2:13" ht="12.75" customHeight="1">
      <c r="B275" s="156" t="s">
        <v>929</v>
      </c>
      <c r="C275" s="125">
        <v>44096</v>
      </c>
      <c r="D275" s="124">
        <v>44501</v>
      </c>
      <c r="E275" s="202" t="s">
        <v>733</v>
      </c>
      <c r="F275" s="142">
        <v>2</v>
      </c>
      <c r="G275" s="200">
        <v>1450</v>
      </c>
      <c r="H275" s="200">
        <f t="shared" si="4"/>
        <v>2900</v>
      </c>
      <c r="I275" s="147"/>
      <c r="J275" s="133"/>
      <c r="K275" s="171"/>
      <c r="L275" s="134"/>
      <c r="M275" s="134"/>
    </row>
    <row r="276" spans="2:13" ht="12.75" customHeight="1">
      <c r="B276" s="156" t="s">
        <v>811</v>
      </c>
      <c r="C276" s="125">
        <v>44096</v>
      </c>
      <c r="D276" s="124">
        <v>44501</v>
      </c>
      <c r="E276" s="202" t="s">
        <v>561</v>
      </c>
      <c r="F276" s="142">
        <v>11</v>
      </c>
      <c r="G276" s="200">
        <v>1450</v>
      </c>
      <c r="H276" s="200">
        <f t="shared" si="4"/>
        <v>15950</v>
      </c>
      <c r="I276" s="147"/>
      <c r="J276" s="133"/>
      <c r="K276" s="171"/>
      <c r="L276" s="134"/>
      <c r="M276" s="134"/>
    </row>
    <row r="277" spans="2:13" ht="12.75" customHeight="1">
      <c r="B277" s="156" t="s">
        <v>812</v>
      </c>
      <c r="C277" s="125">
        <v>44096</v>
      </c>
      <c r="D277" s="124">
        <v>44501</v>
      </c>
      <c r="E277" s="202" t="s">
        <v>562</v>
      </c>
      <c r="F277" s="142">
        <v>9</v>
      </c>
      <c r="G277" s="200">
        <v>3850</v>
      </c>
      <c r="H277" s="200">
        <f t="shared" si="4"/>
        <v>34650</v>
      </c>
      <c r="I277" s="147"/>
      <c r="J277" s="133"/>
      <c r="K277" s="171"/>
      <c r="L277" s="134"/>
      <c r="M277" s="134"/>
    </row>
    <row r="278" spans="2:13" ht="12.75" customHeight="1">
      <c r="B278" s="156" t="s">
        <v>813</v>
      </c>
      <c r="C278" s="125">
        <v>44096</v>
      </c>
      <c r="D278" s="124">
        <v>44501</v>
      </c>
      <c r="E278" s="202" t="s">
        <v>928</v>
      </c>
      <c r="F278" s="142">
        <v>2</v>
      </c>
      <c r="G278" s="200">
        <v>175</v>
      </c>
      <c r="H278" s="200">
        <f t="shared" si="4"/>
        <v>350</v>
      </c>
      <c r="I278" s="147"/>
      <c r="J278" s="133"/>
      <c r="K278" s="171"/>
      <c r="L278" s="134"/>
      <c r="M278" s="134"/>
    </row>
    <row r="279" spans="2:13" ht="12.75" customHeight="1">
      <c r="B279" s="156" t="s">
        <v>930</v>
      </c>
      <c r="C279" s="125">
        <v>44096</v>
      </c>
      <c r="D279" s="124">
        <v>44501</v>
      </c>
      <c r="E279" s="202" t="s">
        <v>563</v>
      </c>
      <c r="F279" s="142">
        <v>6</v>
      </c>
      <c r="G279" s="200">
        <v>2500</v>
      </c>
      <c r="H279" s="200">
        <f t="shared" si="4"/>
        <v>15000</v>
      </c>
      <c r="I279" s="147"/>
      <c r="J279" s="133"/>
      <c r="K279" s="171"/>
      <c r="L279" s="134"/>
      <c r="M279" s="134"/>
    </row>
    <row r="280" spans="2:13" ht="12.75" customHeight="1">
      <c r="B280" s="156" t="s">
        <v>814</v>
      </c>
      <c r="C280" s="125">
        <v>44247</v>
      </c>
      <c r="D280" s="124">
        <v>44501</v>
      </c>
      <c r="E280" s="208" t="s">
        <v>757</v>
      </c>
      <c r="F280" s="142">
        <v>501.47</v>
      </c>
      <c r="G280" s="200">
        <v>239.3</v>
      </c>
      <c r="H280" s="200">
        <f t="shared" si="3"/>
        <v>120001.77100000001</v>
      </c>
      <c r="I280" s="147"/>
      <c r="J280" s="133"/>
      <c r="K280" s="171"/>
      <c r="L280" s="134"/>
      <c r="M280" s="134"/>
    </row>
    <row r="281" spans="2:13" ht="12.75" customHeight="1">
      <c r="B281" s="186" t="s">
        <v>815</v>
      </c>
      <c r="C281" s="187">
        <v>44257</v>
      </c>
      <c r="D281" s="188">
        <v>44501</v>
      </c>
      <c r="E281" s="192" t="s">
        <v>758</v>
      </c>
      <c r="F281" s="190">
        <v>570.8</v>
      </c>
      <c r="G281" s="191">
        <v>202.4</v>
      </c>
      <c r="H281" s="191">
        <f t="shared" si="3"/>
        <v>115529.92</v>
      </c>
      <c r="I281" s="174"/>
      <c r="J281" s="133"/>
      <c r="K281" s="171"/>
      <c r="L281" s="134"/>
      <c r="M281" s="134"/>
    </row>
    <row r="282" spans="2:14" ht="12.75" customHeight="1">
      <c r="B282" s="186" t="s">
        <v>816</v>
      </c>
      <c r="C282" s="187">
        <v>44257</v>
      </c>
      <c r="D282" s="188">
        <v>44501</v>
      </c>
      <c r="E282" s="192" t="s">
        <v>785</v>
      </c>
      <c r="F282" s="190">
        <v>135</v>
      </c>
      <c r="G282" s="191">
        <v>240.85</v>
      </c>
      <c r="H282" s="191">
        <f t="shared" si="3"/>
        <v>32514.75</v>
      </c>
      <c r="I282" s="147"/>
      <c r="J282" s="203"/>
      <c r="K282" s="206"/>
      <c r="L282" s="203"/>
      <c r="M282" s="203"/>
      <c r="N282" s="26"/>
    </row>
    <row r="283" spans="2:14" ht="12.75" customHeight="1">
      <c r="B283" s="186" t="s">
        <v>817</v>
      </c>
      <c r="C283" s="187">
        <v>44257</v>
      </c>
      <c r="D283" s="188">
        <v>44501</v>
      </c>
      <c r="E283" s="192" t="s">
        <v>786</v>
      </c>
      <c r="F283" s="190">
        <v>318</v>
      </c>
      <c r="G283" s="191">
        <v>133.75</v>
      </c>
      <c r="H283" s="191">
        <f t="shared" si="3"/>
        <v>42532.5</v>
      </c>
      <c r="I283" s="147"/>
      <c r="J283" s="203"/>
      <c r="K283" s="206"/>
      <c r="L283" s="203"/>
      <c r="M283" s="203"/>
      <c r="N283" s="26"/>
    </row>
    <row r="284" spans="2:14" ht="12.75" customHeight="1">
      <c r="B284" s="186" t="s">
        <v>818</v>
      </c>
      <c r="C284" s="187">
        <v>44257</v>
      </c>
      <c r="D284" s="188">
        <v>44501</v>
      </c>
      <c r="E284" s="192" t="s">
        <v>787</v>
      </c>
      <c r="F284" s="190">
        <v>4</v>
      </c>
      <c r="G284" s="191">
        <v>75</v>
      </c>
      <c r="H284" s="191">
        <f t="shared" si="3"/>
        <v>300</v>
      </c>
      <c r="I284" s="147"/>
      <c r="J284" s="203"/>
      <c r="K284" s="206"/>
      <c r="L284" s="203"/>
      <c r="M284" s="203"/>
      <c r="N284" s="26"/>
    </row>
    <row r="285" spans="2:15" ht="12.75" customHeight="1">
      <c r="B285" s="186" t="s">
        <v>931</v>
      </c>
      <c r="C285" s="187">
        <v>44257</v>
      </c>
      <c r="D285" s="188">
        <v>44501</v>
      </c>
      <c r="E285" s="192" t="s">
        <v>788</v>
      </c>
      <c r="F285" s="190">
        <v>15</v>
      </c>
      <c r="G285" s="191">
        <v>6.52</v>
      </c>
      <c r="H285" s="191">
        <f t="shared" si="3"/>
        <v>97.8</v>
      </c>
      <c r="I285" s="147"/>
      <c r="J285" s="203"/>
      <c r="K285" s="206"/>
      <c r="L285" s="203"/>
      <c r="M285" s="203"/>
      <c r="N285" s="26"/>
      <c r="O285" s="181"/>
    </row>
    <row r="286" spans="2:15" ht="12.75" customHeight="1">
      <c r="B286" s="186" t="s">
        <v>819</v>
      </c>
      <c r="C286" s="187">
        <v>44257</v>
      </c>
      <c r="D286" s="188">
        <v>44501</v>
      </c>
      <c r="E286" s="192" t="s">
        <v>789</v>
      </c>
      <c r="F286" s="190">
        <v>20</v>
      </c>
      <c r="G286" s="191">
        <v>12.81</v>
      </c>
      <c r="H286" s="191">
        <f t="shared" si="3"/>
        <v>256.2</v>
      </c>
      <c r="I286" s="147"/>
      <c r="J286" s="203"/>
      <c r="K286" s="206"/>
      <c r="L286" s="203"/>
      <c r="M286" s="203"/>
      <c r="N286" s="26"/>
      <c r="O286" s="181"/>
    </row>
    <row r="287" spans="2:15" ht="12.75" customHeight="1">
      <c r="B287" s="186" t="s">
        <v>820</v>
      </c>
      <c r="C287" s="187">
        <v>44257</v>
      </c>
      <c r="D287" s="188">
        <v>44501</v>
      </c>
      <c r="E287" s="192" t="s">
        <v>790</v>
      </c>
      <c r="F287" s="190">
        <v>142</v>
      </c>
      <c r="G287" s="191">
        <v>10.16</v>
      </c>
      <c r="H287" s="191">
        <f t="shared" si="3"/>
        <v>1442.72</v>
      </c>
      <c r="I287" s="147"/>
      <c r="J287" s="203"/>
      <c r="K287" s="206"/>
      <c r="L287" s="203"/>
      <c r="M287" s="203"/>
      <c r="N287" s="26"/>
      <c r="O287" s="181"/>
    </row>
    <row r="288" spans="2:15" ht="12.75" customHeight="1">
      <c r="B288" s="186" t="s">
        <v>821</v>
      </c>
      <c r="C288" s="187">
        <v>44257</v>
      </c>
      <c r="D288" s="188">
        <v>44501</v>
      </c>
      <c r="E288" s="192" t="s">
        <v>791</v>
      </c>
      <c r="F288" s="190">
        <v>6</v>
      </c>
      <c r="G288" s="191">
        <v>149.66</v>
      </c>
      <c r="H288" s="191">
        <f t="shared" si="3"/>
        <v>897.96</v>
      </c>
      <c r="I288" s="147"/>
      <c r="J288" s="203"/>
      <c r="K288" s="206"/>
      <c r="L288" s="203"/>
      <c r="M288" s="203"/>
      <c r="N288" s="26"/>
      <c r="O288" s="177"/>
    </row>
    <row r="289" spans="2:15" ht="12.75" customHeight="1">
      <c r="B289" s="186" t="s">
        <v>932</v>
      </c>
      <c r="C289" s="187">
        <v>44257</v>
      </c>
      <c r="D289" s="188">
        <v>44501</v>
      </c>
      <c r="E289" s="192" t="s">
        <v>792</v>
      </c>
      <c r="F289" s="190">
        <v>28</v>
      </c>
      <c r="G289" s="191">
        <v>110</v>
      </c>
      <c r="H289" s="191">
        <f t="shared" si="3"/>
        <v>3080</v>
      </c>
      <c r="I289" s="147"/>
      <c r="J289" s="203"/>
      <c r="K289" s="206"/>
      <c r="L289" s="203"/>
      <c r="M289" s="203"/>
      <c r="N289" s="26"/>
      <c r="O289" s="181"/>
    </row>
    <row r="290" spans="2:15" ht="12.75" customHeight="1">
      <c r="B290" s="186" t="s">
        <v>822</v>
      </c>
      <c r="C290" s="187">
        <v>44257</v>
      </c>
      <c r="D290" s="188">
        <v>44501</v>
      </c>
      <c r="E290" s="192" t="s">
        <v>793</v>
      </c>
      <c r="F290" s="190">
        <v>75</v>
      </c>
      <c r="G290" s="191">
        <v>111.08</v>
      </c>
      <c r="H290" s="191">
        <f t="shared" si="3"/>
        <v>8331</v>
      </c>
      <c r="I290" s="147"/>
      <c r="J290" s="203"/>
      <c r="K290" s="206"/>
      <c r="L290" s="203"/>
      <c r="M290" s="203"/>
      <c r="N290" s="26"/>
      <c r="O290" s="181"/>
    </row>
    <row r="291" spans="2:15" ht="12.75" customHeight="1">
      <c r="B291" s="186" t="s">
        <v>823</v>
      </c>
      <c r="C291" s="187">
        <v>44257</v>
      </c>
      <c r="D291" s="188">
        <v>44501</v>
      </c>
      <c r="E291" s="192" t="s">
        <v>794</v>
      </c>
      <c r="F291" s="190">
        <v>211</v>
      </c>
      <c r="G291" s="191">
        <v>98.75</v>
      </c>
      <c r="H291" s="191">
        <f t="shared" si="3"/>
        <v>20836.25</v>
      </c>
      <c r="I291" s="147"/>
      <c r="J291" s="203"/>
      <c r="K291" s="206"/>
      <c r="L291" s="203"/>
      <c r="M291" s="203"/>
      <c r="N291" s="26"/>
      <c r="O291" s="177"/>
    </row>
    <row r="292" spans="2:15" ht="12.75" customHeight="1">
      <c r="B292" s="186" t="s">
        <v>933</v>
      </c>
      <c r="C292" s="187">
        <v>44257</v>
      </c>
      <c r="D292" s="188">
        <v>44501</v>
      </c>
      <c r="E292" s="192" t="s">
        <v>795</v>
      </c>
      <c r="F292" s="190">
        <v>187</v>
      </c>
      <c r="G292" s="191">
        <v>52</v>
      </c>
      <c r="H292" s="191">
        <f t="shared" si="3"/>
        <v>9724</v>
      </c>
      <c r="I292" s="147"/>
      <c r="J292" s="203"/>
      <c r="K292" s="206"/>
      <c r="L292" s="203"/>
      <c r="M292" s="203"/>
      <c r="N292" s="183"/>
      <c r="O292" s="181"/>
    </row>
    <row r="293" spans="2:15" ht="12.75" customHeight="1">
      <c r="B293" s="186" t="s">
        <v>824</v>
      </c>
      <c r="C293" s="187">
        <v>44257</v>
      </c>
      <c r="D293" s="188">
        <v>44501</v>
      </c>
      <c r="E293" s="192" t="s">
        <v>796</v>
      </c>
      <c r="F293" s="190">
        <v>11</v>
      </c>
      <c r="G293" s="191">
        <v>150</v>
      </c>
      <c r="H293" s="191">
        <f t="shared" si="3"/>
        <v>1650</v>
      </c>
      <c r="I293" s="147"/>
      <c r="J293" s="203"/>
      <c r="K293" s="206"/>
      <c r="L293" s="203"/>
      <c r="M293" s="203"/>
      <c r="N293" s="26"/>
      <c r="O293" s="181"/>
    </row>
    <row r="294" spans="2:15" ht="12.75" customHeight="1">
      <c r="B294" s="186" t="s">
        <v>825</v>
      </c>
      <c r="C294" s="187">
        <v>44257</v>
      </c>
      <c r="D294" s="188">
        <v>44501</v>
      </c>
      <c r="E294" s="192" t="s">
        <v>797</v>
      </c>
      <c r="F294" s="190">
        <v>26</v>
      </c>
      <c r="G294" s="191">
        <v>800</v>
      </c>
      <c r="H294" s="191">
        <f t="shared" si="3"/>
        <v>20800</v>
      </c>
      <c r="I294" s="147"/>
      <c r="J294" s="203"/>
      <c r="K294" s="206"/>
      <c r="L294" s="203"/>
      <c r="M294" s="203"/>
      <c r="N294" s="26"/>
      <c r="O294" s="181"/>
    </row>
    <row r="295" spans="2:15" ht="12.75" customHeight="1">
      <c r="B295" s="186" t="s">
        <v>826</v>
      </c>
      <c r="C295" s="187">
        <v>44247</v>
      </c>
      <c r="D295" s="188">
        <v>44501</v>
      </c>
      <c r="E295" s="192" t="s">
        <v>798</v>
      </c>
      <c r="F295" s="190">
        <v>44</v>
      </c>
      <c r="G295" s="191">
        <v>34</v>
      </c>
      <c r="H295" s="191">
        <f t="shared" si="3"/>
        <v>1496</v>
      </c>
      <c r="I295" s="147"/>
      <c r="J295" s="203"/>
      <c r="K295" s="206"/>
      <c r="L295" s="203"/>
      <c r="M295" s="203"/>
      <c r="N295" s="26"/>
      <c r="O295" s="181"/>
    </row>
    <row r="296" spans="2:15" ht="12.75" customHeight="1">
      <c r="B296" s="186" t="s">
        <v>685</v>
      </c>
      <c r="C296" s="187">
        <v>44247</v>
      </c>
      <c r="D296" s="188">
        <v>44501</v>
      </c>
      <c r="E296" s="192" t="s">
        <v>799</v>
      </c>
      <c r="F296" s="190">
        <v>1656</v>
      </c>
      <c r="G296" s="191">
        <v>1.6</v>
      </c>
      <c r="H296" s="191">
        <f t="shared" si="3"/>
        <v>2649.6000000000004</v>
      </c>
      <c r="I296" s="147"/>
      <c r="J296" s="203"/>
      <c r="K296" s="206"/>
      <c r="L296" s="203"/>
      <c r="M296" s="203"/>
      <c r="N296" s="26"/>
      <c r="O296" s="181"/>
    </row>
    <row r="297" spans="2:15" ht="12.75" customHeight="1">
      <c r="B297" s="186" t="s">
        <v>827</v>
      </c>
      <c r="C297" s="187">
        <v>44247</v>
      </c>
      <c r="D297" s="188">
        <v>44501</v>
      </c>
      <c r="E297" s="192" t="s">
        <v>800</v>
      </c>
      <c r="F297" s="190">
        <v>18346</v>
      </c>
      <c r="G297" s="191">
        <v>3.5</v>
      </c>
      <c r="H297" s="191">
        <f t="shared" si="3"/>
        <v>64211</v>
      </c>
      <c r="I297" s="147"/>
      <c r="J297" s="203"/>
      <c r="K297" s="206"/>
      <c r="L297" s="203"/>
      <c r="M297" s="203"/>
      <c r="N297" s="26"/>
      <c r="O297" s="181"/>
    </row>
    <row r="298" spans="2:15" ht="12.75" customHeight="1">
      <c r="B298" s="186" t="s">
        <v>828</v>
      </c>
      <c r="C298" s="187">
        <v>44247</v>
      </c>
      <c r="D298" s="188">
        <v>44501</v>
      </c>
      <c r="E298" s="192" t="s">
        <v>762</v>
      </c>
      <c r="F298" s="190">
        <v>2</v>
      </c>
      <c r="G298" s="191">
        <v>140</v>
      </c>
      <c r="H298" s="191">
        <f t="shared" si="3"/>
        <v>280</v>
      </c>
      <c r="I298" s="147"/>
      <c r="J298" s="203"/>
      <c r="K298" s="206"/>
      <c r="L298" s="203"/>
      <c r="M298" s="203"/>
      <c r="N298" s="26"/>
      <c r="O298" s="181"/>
    </row>
    <row r="299" spans="2:15" ht="12.75" customHeight="1">
      <c r="B299" s="186" t="s">
        <v>829</v>
      </c>
      <c r="C299" s="187">
        <v>44247</v>
      </c>
      <c r="D299" s="188">
        <v>44501</v>
      </c>
      <c r="E299" s="192" t="s">
        <v>801</v>
      </c>
      <c r="F299" s="190">
        <v>27</v>
      </c>
      <c r="G299" s="191">
        <v>195</v>
      </c>
      <c r="H299" s="191">
        <f t="shared" si="3"/>
        <v>5265</v>
      </c>
      <c r="I299" s="147"/>
      <c r="J299" s="203"/>
      <c r="K299" s="206"/>
      <c r="L299" s="203"/>
      <c r="M299" s="203"/>
      <c r="N299" s="26"/>
      <c r="O299" s="181"/>
    </row>
    <row r="300" spans="2:15" ht="12.75" customHeight="1">
      <c r="B300" s="186" t="s">
        <v>934</v>
      </c>
      <c r="C300" s="187">
        <v>44247</v>
      </c>
      <c r="D300" s="188">
        <v>44501</v>
      </c>
      <c r="E300" s="192" t="s">
        <v>802</v>
      </c>
      <c r="F300" s="190">
        <v>5</v>
      </c>
      <c r="G300" s="191">
        <v>385</v>
      </c>
      <c r="H300" s="191">
        <f t="shared" si="3"/>
        <v>1925</v>
      </c>
      <c r="I300" s="147"/>
      <c r="J300" s="203"/>
      <c r="K300" s="206"/>
      <c r="L300" s="203"/>
      <c r="M300" s="203"/>
      <c r="N300" s="26"/>
      <c r="O300" s="181"/>
    </row>
    <row r="301" spans="2:15" ht="12.75" customHeight="1">
      <c r="B301" s="186" t="s">
        <v>876</v>
      </c>
      <c r="C301" s="187">
        <v>44247</v>
      </c>
      <c r="D301" s="188">
        <v>44501</v>
      </c>
      <c r="E301" s="192" t="s">
        <v>890</v>
      </c>
      <c r="F301" s="190">
        <v>25</v>
      </c>
      <c r="G301" s="191">
        <v>124</v>
      </c>
      <c r="H301" s="191">
        <f t="shared" si="3"/>
        <v>3100</v>
      </c>
      <c r="I301" s="147"/>
      <c r="J301" s="203"/>
      <c r="K301" s="206"/>
      <c r="L301" s="203"/>
      <c r="M301" s="203"/>
      <c r="N301" s="26"/>
      <c r="O301" s="181"/>
    </row>
    <row r="302" spans="2:15" ht="12.75" customHeight="1">
      <c r="B302" s="186" t="s">
        <v>830</v>
      </c>
      <c r="C302" s="187">
        <v>44247</v>
      </c>
      <c r="D302" s="188">
        <v>44501</v>
      </c>
      <c r="E302" s="192" t="s">
        <v>803</v>
      </c>
      <c r="F302" s="190">
        <v>95</v>
      </c>
      <c r="G302" s="191">
        <v>114.65</v>
      </c>
      <c r="H302" s="191">
        <f t="shared" si="3"/>
        <v>10891.75</v>
      </c>
      <c r="I302" s="147"/>
      <c r="J302" s="203"/>
      <c r="K302" s="206"/>
      <c r="L302" s="203"/>
      <c r="M302" s="203"/>
      <c r="N302" s="26"/>
      <c r="O302" s="181"/>
    </row>
    <row r="303" spans="2:15" ht="12.75" customHeight="1">
      <c r="B303" s="186" t="s">
        <v>831</v>
      </c>
      <c r="C303" s="187">
        <v>44247</v>
      </c>
      <c r="D303" s="188">
        <v>44501</v>
      </c>
      <c r="E303" s="192" t="s">
        <v>804</v>
      </c>
      <c r="F303" s="190">
        <v>24</v>
      </c>
      <c r="G303" s="191">
        <v>50.29</v>
      </c>
      <c r="H303" s="191">
        <f t="shared" si="3"/>
        <v>1206.96</v>
      </c>
      <c r="I303" s="147"/>
      <c r="J303" s="203"/>
      <c r="K303" s="206"/>
      <c r="L303" s="203"/>
      <c r="M303" s="203"/>
      <c r="N303" s="26"/>
      <c r="O303" s="183"/>
    </row>
    <row r="304" spans="2:15" ht="12.75" customHeight="1">
      <c r="B304" s="186" t="s">
        <v>935</v>
      </c>
      <c r="C304" s="187">
        <v>44247</v>
      </c>
      <c r="D304" s="188">
        <v>44501</v>
      </c>
      <c r="E304" s="192" t="s">
        <v>805</v>
      </c>
      <c r="F304" s="190">
        <v>38</v>
      </c>
      <c r="G304" s="191">
        <v>150</v>
      </c>
      <c r="H304" s="191">
        <f t="shared" si="3"/>
        <v>5700</v>
      </c>
      <c r="I304" s="147"/>
      <c r="J304" s="203"/>
      <c r="K304" s="206"/>
      <c r="L304" s="203"/>
      <c r="M304" s="203"/>
      <c r="N304" s="26"/>
      <c r="O304" s="26"/>
    </row>
    <row r="305" spans="2:15" ht="12.75" customHeight="1">
      <c r="B305" s="186" t="s">
        <v>832</v>
      </c>
      <c r="C305" s="187">
        <v>44247</v>
      </c>
      <c r="D305" s="188">
        <v>44501</v>
      </c>
      <c r="E305" s="192" t="s">
        <v>806</v>
      </c>
      <c r="F305" s="190">
        <v>20</v>
      </c>
      <c r="G305" s="191">
        <v>388.24</v>
      </c>
      <c r="H305" s="191">
        <f t="shared" si="3"/>
        <v>7764.8</v>
      </c>
      <c r="I305" s="147"/>
      <c r="J305" s="203"/>
      <c r="K305" s="206"/>
      <c r="L305" s="203"/>
      <c r="M305" s="203"/>
      <c r="N305" s="26"/>
      <c r="O305" s="26"/>
    </row>
    <row r="306" spans="2:15" ht="12.75" customHeight="1">
      <c r="B306" s="186" t="s">
        <v>833</v>
      </c>
      <c r="C306" s="187">
        <v>44247</v>
      </c>
      <c r="D306" s="188">
        <v>44501</v>
      </c>
      <c r="E306" s="192" t="s">
        <v>807</v>
      </c>
      <c r="F306" s="190">
        <v>9</v>
      </c>
      <c r="G306" s="191">
        <v>120</v>
      </c>
      <c r="H306" s="191">
        <f t="shared" si="3"/>
        <v>1080</v>
      </c>
      <c r="I306" s="147"/>
      <c r="J306" s="203"/>
      <c r="K306" s="206"/>
      <c r="L306" s="203"/>
      <c r="M306" s="203"/>
      <c r="N306" s="26"/>
      <c r="O306" s="26"/>
    </row>
    <row r="307" spans="2:16" ht="12.75" customHeight="1">
      <c r="B307" s="186" t="s">
        <v>834</v>
      </c>
      <c r="C307" s="187">
        <v>44247</v>
      </c>
      <c r="D307" s="188">
        <v>44501</v>
      </c>
      <c r="E307" s="192" t="s">
        <v>808</v>
      </c>
      <c r="F307" s="190">
        <v>24</v>
      </c>
      <c r="G307" s="191">
        <v>88.24</v>
      </c>
      <c r="H307" s="191">
        <f t="shared" si="3"/>
        <v>2117.7599999999998</v>
      </c>
      <c r="I307" s="147"/>
      <c r="J307" s="203"/>
      <c r="K307" s="206"/>
      <c r="L307" s="203"/>
      <c r="M307" s="203"/>
      <c r="N307" s="26"/>
      <c r="P307" s="52"/>
    </row>
    <row r="308" spans="2:14" ht="12.75" customHeight="1">
      <c r="B308" s="186" t="s">
        <v>835</v>
      </c>
      <c r="C308" s="187">
        <v>44247</v>
      </c>
      <c r="D308" s="188">
        <v>44501</v>
      </c>
      <c r="E308" s="192" t="s">
        <v>809</v>
      </c>
      <c r="F308" s="190">
        <v>13</v>
      </c>
      <c r="G308" s="191">
        <v>74</v>
      </c>
      <c r="H308" s="191">
        <f t="shared" si="3"/>
        <v>962</v>
      </c>
      <c r="I308" s="147"/>
      <c r="J308" s="203"/>
      <c r="K308" s="206"/>
      <c r="L308" s="203"/>
      <c r="M308" s="203"/>
      <c r="N308" s="26"/>
    </row>
    <row r="309" spans="2:14" ht="12.75" customHeight="1">
      <c r="B309" s="186" t="s">
        <v>836</v>
      </c>
      <c r="C309" s="187">
        <v>44247</v>
      </c>
      <c r="D309" s="188">
        <v>44501</v>
      </c>
      <c r="E309" s="192" t="s">
        <v>810</v>
      </c>
      <c r="F309" s="194">
        <v>2</v>
      </c>
      <c r="G309" s="191">
        <v>564</v>
      </c>
      <c r="H309" s="191">
        <f t="shared" si="3"/>
        <v>1128</v>
      </c>
      <c r="I309" s="147"/>
      <c r="J309" s="203"/>
      <c r="K309" s="206"/>
      <c r="L309" s="203"/>
      <c r="M309" s="203"/>
      <c r="N309" s="26"/>
    </row>
    <row r="310" spans="2:14" ht="15">
      <c r="B310" s="186" t="s">
        <v>837</v>
      </c>
      <c r="C310" s="187">
        <v>44419</v>
      </c>
      <c r="D310" s="188">
        <v>44501</v>
      </c>
      <c r="E310" s="195" t="s">
        <v>894</v>
      </c>
      <c r="F310" s="194">
        <v>119</v>
      </c>
      <c r="G310" s="198">
        <v>10.29</v>
      </c>
      <c r="H310" s="191">
        <f t="shared" si="3"/>
        <v>1224.51</v>
      </c>
      <c r="J310" s="203"/>
      <c r="K310" s="206"/>
      <c r="L310" s="203"/>
      <c r="M310" s="203"/>
      <c r="N310" s="26"/>
    </row>
    <row r="311" spans="2:14" ht="15">
      <c r="B311" s="186" t="s">
        <v>1752</v>
      </c>
      <c r="C311" s="187">
        <v>44419</v>
      </c>
      <c r="D311" s="188"/>
      <c r="E311" s="207" t="s">
        <v>1750</v>
      </c>
      <c r="F311" s="194">
        <v>6</v>
      </c>
      <c r="G311" s="198">
        <v>375</v>
      </c>
      <c r="H311" s="191">
        <f t="shared" si="3"/>
        <v>2250</v>
      </c>
      <c r="J311" s="203"/>
      <c r="K311" s="206"/>
      <c r="L311" s="203"/>
      <c r="M311" s="203"/>
      <c r="N311" s="26"/>
    </row>
    <row r="312" spans="2:14" ht="15">
      <c r="B312" s="186" t="s">
        <v>1753</v>
      </c>
      <c r="C312" s="187">
        <v>44419</v>
      </c>
      <c r="D312" s="188"/>
      <c r="E312" s="195" t="s">
        <v>1751</v>
      </c>
      <c r="F312" s="194">
        <v>6</v>
      </c>
      <c r="G312" s="198">
        <v>325</v>
      </c>
      <c r="H312" s="191">
        <f t="shared" si="3"/>
        <v>1950</v>
      </c>
      <c r="J312" s="203"/>
      <c r="K312" s="206"/>
      <c r="L312" s="203"/>
      <c r="M312" s="203"/>
      <c r="N312" s="26"/>
    </row>
    <row r="313" spans="2:14" ht="15">
      <c r="B313" s="186" t="s">
        <v>837</v>
      </c>
      <c r="C313" s="187">
        <v>44469.597650462965</v>
      </c>
      <c r="D313" s="188">
        <v>44501</v>
      </c>
      <c r="E313" s="209" t="s">
        <v>940</v>
      </c>
      <c r="F313" s="194">
        <v>0</v>
      </c>
      <c r="G313" s="198">
        <v>1100</v>
      </c>
      <c r="H313" s="191">
        <f>+F313*G313</f>
        <v>0</v>
      </c>
      <c r="I313" s="183"/>
      <c r="J313" s="203"/>
      <c r="K313" s="206"/>
      <c r="L313" s="203"/>
      <c r="M313" s="203"/>
      <c r="N313" s="26"/>
    </row>
    <row r="314" spans="2:14" ht="15">
      <c r="B314" s="186" t="s">
        <v>895</v>
      </c>
      <c r="C314" s="187">
        <v>44469.5991087963</v>
      </c>
      <c r="D314" s="188">
        <v>44501</v>
      </c>
      <c r="E314" s="192" t="s">
        <v>941</v>
      </c>
      <c r="F314" s="194">
        <v>5</v>
      </c>
      <c r="G314" s="198">
        <v>1850</v>
      </c>
      <c r="H314" s="191">
        <f aca="true" t="shared" si="5" ref="H314:H377">+F314*G314</f>
        <v>9250</v>
      </c>
      <c r="J314" s="203"/>
      <c r="K314" s="206"/>
      <c r="L314" s="203"/>
      <c r="M314" s="203"/>
      <c r="N314" s="26"/>
    </row>
    <row r="315" spans="2:14" ht="15">
      <c r="B315" s="186" t="s">
        <v>943</v>
      </c>
      <c r="C315" s="187">
        <v>44469.60055555555</v>
      </c>
      <c r="D315" s="188">
        <v>44501</v>
      </c>
      <c r="E315" s="192" t="s">
        <v>942</v>
      </c>
      <c r="F315" s="194">
        <v>3</v>
      </c>
      <c r="G315" s="198">
        <v>950</v>
      </c>
      <c r="H315" s="191">
        <f t="shared" si="5"/>
        <v>2850</v>
      </c>
      <c r="I315" s="173"/>
      <c r="J315" s="203"/>
      <c r="K315" s="206"/>
      <c r="L315" s="203"/>
      <c r="M315" s="203"/>
      <c r="N315" s="26"/>
    </row>
    <row r="316" spans="2:14" ht="15">
      <c r="B316" s="186" t="s">
        <v>944</v>
      </c>
      <c r="C316" s="187">
        <v>44469.602534722224</v>
      </c>
      <c r="D316" s="188">
        <v>44501</v>
      </c>
      <c r="E316" s="192" t="s">
        <v>945</v>
      </c>
      <c r="F316" s="194">
        <v>4</v>
      </c>
      <c r="G316" s="198">
        <v>915</v>
      </c>
      <c r="H316" s="191">
        <f t="shared" si="5"/>
        <v>3660</v>
      </c>
      <c r="J316" s="203"/>
      <c r="K316" s="206"/>
      <c r="L316" s="203"/>
      <c r="M316" s="203"/>
      <c r="N316" s="26"/>
    </row>
    <row r="317" spans="2:14" ht="15">
      <c r="B317" s="186" t="s">
        <v>946</v>
      </c>
      <c r="C317" s="187">
        <v>44469.60380787037</v>
      </c>
      <c r="D317" s="188">
        <v>44501</v>
      </c>
      <c r="E317" s="192" t="s">
        <v>947</v>
      </c>
      <c r="F317" s="194">
        <v>5</v>
      </c>
      <c r="G317" s="198">
        <v>355</v>
      </c>
      <c r="H317" s="191">
        <f t="shared" si="5"/>
        <v>1775</v>
      </c>
      <c r="J317" s="203"/>
      <c r="K317" s="206"/>
      <c r="L317" s="203"/>
      <c r="M317" s="203"/>
      <c r="N317" s="26"/>
    </row>
    <row r="318" spans="2:14" ht="15">
      <c r="B318" s="186" t="s">
        <v>948</v>
      </c>
      <c r="C318" s="187">
        <v>44469.605</v>
      </c>
      <c r="D318" s="188">
        <v>44501</v>
      </c>
      <c r="E318" s="192" t="s">
        <v>949</v>
      </c>
      <c r="F318" s="194">
        <v>2</v>
      </c>
      <c r="G318" s="198">
        <v>165.5</v>
      </c>
      <c r="H318" s="191">
        <f t="shared" si="5"/>
        <v>331</v>
      </c>
      <c r="J318" s="203"/>
      <c r="K318" s="206"/>
      <c r="L318" s="203"/>
      <c r="M318" s="203"/>
      <c r="N318" s="26"/>
    </row>
    <row r="319" spans="2:13" ht="15">
      <c r="B319" s="186" t="s">
        <v>950</v>
      </c>
      <c r="C319" s="187">
        <v>44469.60621527778</v>
      </c>
      <c r="D319" s="188">
        <v>44501</v>
      </c>
      <c r="E319" s="192" t="s">
        <v>951</v>
      </c>
      <c r="F319" s="194">
        <v>19</v>
      </c>
      <c r="G319" s="198">
        <v>495.55</v>
      </c>
      <c r="H319" s="191">
        <f t="shared" si="5"/>
        <v>9415.45</v>
      </c>
      <c r="J319" s="130"/>
      <c r="K319" s="134"/>
      <c r="L319" s="135"/>
      <c r="M319" s="134"/>
    </row>
    <row r="320" spans="2:13" ht="15">
      <c r="B320" s="186" t="s">
        <v>952</v>
      </c>
      <c r="C320" s="187">
        <v>44469.60822916667</v>
      </c>
      <c r="D320" s="188">
        <v>44501</v>
      </c>
      <c r="E320" s="192" t="s">
        <v>953</v>
      </c>
      <c r="F320" s="194">
        <v>8</v>
      </c>
      <c r="G320" s="198">
        <v>147.5</v>
      </c>
      <c r="H320" s="191">
        <f t="shared" si="5"/>
        <v>1180</v>
      </c>
      <c r="J320" s="130"/>
      <c r="K320" s="134"/>
      <c r="L320" s="135"/>
      <c r="M320" s="52"/>
    </row>
    <row r="321" spans="2:13" ht="15">
      <c r="B321" s="186" t="s">
        <v>954</v>
      </c>
      <c r="C321" s="187">
        <v>44469.61387731481</v>
      </c>
      <c r="D321" s="188">
        <v>44501</v>
      </c>
      <c r="E321" s="192" t="s">
        <v>955</v>
      </c>
      <c r="F321" s="194">
        <v>60</v>
      </c>
      <c r="G321" s="198">
        <v>10</v>
      </c>
      <c r="H321" s="191">
        <f t="shared" si="5"/>
        <v>600</v>
      </c>
      <c r="J321" s="130"/>
      <c r="K321" s="134"/>
      <c r="L321" s="135"/>
      <c r="M321" s="52"/>
    </row>
    <row r="322" spans="2:15" ht="15">
      <c r="B322" s="186" t="s">
        <v>956</v>
      </c>
      <c r="C322" s="187">
        <v>44469.61472222222</v>
      </c>
      <c r="D322" s="188">
        <v>44501</v>
      </c>
      <c r="E322" s="192" t="s">
        <v>957</v>
      </c>
      <c r="F322" s="194">
        <v>200</v>
      </c>
      <c r="G322" s="198">
        <v>5</v>
      </c>
      <c r="H322" s="191">
        <f t="shared" si="5"/>
        <v>1000</v>
      </c>
      <c r="J322" s="130"/>
      <c r="K322" s="134"/>
      <c r="M322" s="149"/>
      <c r="N322" s="150"/>
      <c r="O322" s="151"/>
    </row>
    <row r="323" spans="2:16" ht="15.75">
      <c r="B323" s="186" t="s">
        <v>958</v>
      </c>
      <c r="C323" s="187">
        <v>44469.615532407406</v>
      </c>
      <c r="D323" s="188">
        <v>44501</v>
      </c>
      <c r="E323" s="192" t="s">
        <v>959</v>
      </c>
      <c r="F323" s="194">
        <v>33</v>
      </c>
      <c r="G323" s="198">
        <v>15</v>
      </c>
      <c r="H323" s="191">
        <f t="shared" si="5"/>
        <v>495</v>
      </c>
      <c r="P323" s="152"/>
    </row>
    <row r="324" spans="2:8" ht="15">
      <c r="B324" s="186" t="s">
        <v>960</v>
      </c>
      <c r="C324" s="187">
        <v>44469.61620370371</v>
      </c>
      <c r="D324" s="188">
        <v>44501</v>
      </c>
      <c r="E324" s="192" t="s">
        <v>961</v>
      </c>
      <c r="F324" s="194">
        <v>24</v>
      </c>
      <c r="G324" s="198">
        <v>395.65</v>
      </c>
      <c r="H324" s="191">
        <f t="shared" si="5"/>
        <v>9495.599999999999</v>
      </c>
    </row>
    <row r="325" spans="2:8" ht="15">
      <c r="B325" s="186" t="s">
        <v>962</v>
      </c>
      <c r="C325" s="187">
        <v>44469.61684027778</v>
      </c>
      <c r="D325" s="188">
        <v>44501</v>
      </c>
      <c r="E325" s="192" t="s">
        <v>963</v>
      </c>
      <c r="F325" s="194">
        <v>29</v>
      </c>
      <c r="G325" s="198">
        <v>375.65</v>
      </c>
      <c r="H325" s="191">
        <f t="shared" si="5"/>
        <v>10893.849999999999</v>
      </c>
    </row>
    <row r="326" spans="2:8" ht="15">
      <c r="B326" s="186" t="s">
        <v>964</v>
      </c>
      <c r="C326" s="187">
        <v>44469.617581018516</v>
      </c>
      <c r="D326" s="188">
        <v>44501</v>
      </c>
      <c r="E326" s="192" t="s">
        <v>965</v>
      </c>
      <c r="F326" s="194">
        <v>7</v>
      </c>
      <c r="G326" s="198">
        <v>115</v>
      </c>
      <c r="H326" s="191">
        <f t="shared" si="5"/>
        <v>805</v>
      </c>
    </row>
    <row r="327" spans="2:8" ht="15">
      <c r="B327" s="186" t="s">
        <v>966</v>
      </c>
      <c r="C327" s="187">
        <v>44469.618425925924</v>
      </c>
      <c r="D327" s="188">
        <v>44501</v>
      </c>
      <c r="E327" s="192" t="s">
        <v>967</v>
      </c>
      <c r="F327" s="194">
        <v>4</v>
      </c>
      <c r="G327" s="198">
        <v>125</v>
      </c>
      <c r="H327" s="191">
        <f t="shared" si="5"/>
        <v>500</v>
      </c>
    </row>
    <row r="328" spans="2:8" ht="15">
      <c r="B328" s="186" t="s">
        <v>968</v>
      </c>
      <c r="C328" s="187">
        <v>44469.61945601852</v>
      </c>
      <c r="D328" s="188">
        <v>44501</v>
      </c>
      <c r="E328" s="192" t="s">
        <v>969</v>
      </c>
      <c r="F328" s="194">
        <v>3</v>
      </c>
      <c r="G328" s="198">
        <v>67.8</v>
      </c>
      <c r="H328" s="191">
        <f t="shared" si="5"/>
        <v>203.39999999999998</v>
      </c>
    </row>
    <row r="329" spans="2:8" ht="15">
      <c r="B329" s="186" t="s">
        <v>970</v>
      </c>
      <c r="C329" s="187">
        <v>44469.62055555556</v>
      </c>
      <c r="D329" s="188">
        <v>44501</v>
      </c>
      <c r="E329" s="192" t="s">
        <v>971</v>
      </c>
      <c r="F329" s="194">
        <v>3</v>
      </c>
      <c r="G329" s="198">
        <v>125</v>
      </c>
      <c r="H329" s="191">
        <f t="shared" si="5"/>
        <v>375</v>
      </c>
    </row>
    <row r="330" spans="2:8" ht="15">
      <c r="B330" s="186" t="s">
        <v>972</v>
      </c>
      <c r="C330" s="187">
        <v>44469.62148148148</v>
      </c>
      <c r="D330" s="188">
        <v>44501</v>
      </c>
      <c r="E330" s="192" t="s">
        <v>973</v>
      </c>
      <c r="F330" s="194">
        <v>2</v>
      </c>
      <c r="G330" s="198">
        <v>265</v>
      </c>
      <c r="H330" s="191">
        <f t="shared" si="5"/>
        <v>530</v>
      </c>
    </row>
    <row r="331" spans="2:8" ht="15">
      <c r="B331" s="186" t="s">
        <v>974</v>
      </c>
      <c r="C331" s="187">
        <v>44469.622662037036</v>
      </c>
      <c r="D331" s="188">
        <v>44501</v>
      </c>
      <c r="E331" s="192" t="s">
        <v>975</v>
      </c>
      <c r="F331" s="194">
        <v>5</v>
      </c>
      <c r="G331" s="198">
        <v>295</v>
      </c>
      <c r="H331" s="191">
        <f t="shared" si="5"/>
        <v>1475</v>
      </c>
    </row>
    <row r="332" spans="2:8" ht="15">
      <c r="B332" s="186" t="s">
        <v>976</v>
      </c>
      <c r="C332" s="187">
        <v>44469.62347222222</v>
      </c>
      <c r="D332" s="188">
        <v>44501</v>
      </c>
      <c r="E332" s="192" t="s">
        <v>977</v>
      </c>
      <c r="F332" s="194">
        <v>4</v>
      </c>
      <c r="G332" s="198">
        <v>295</v>
      </c>
      <c r="H332" s="191">
        <f t="shared" si="5"/>
        <v>1180</v>
      </c>
    </row>
    <row r="333" spans="2:8" ht="15">
      <c r="B333" s="186" t="s">
        <v>978</v>
      </c>
      <c r="C333" s="187">
        <v>44469.624606481484</v>
      </c>
      <c r="D333" s="188">
        <v>44501</v>
      </c>
      <c r="E333" s="192" t="s">
        <v>979</v>
      </c>
      <c r="F333" s="194">
        <v>5</v>
      </c>
      <c r="G333" s="198">
        <v>1593</v>
      </c>
      <c r="H333" s="191">
        <f t="shared" si="5"/>
        <v>7965</v>
      </c>
    </row>
    <row r="334" spans="2:8" ht="15">
      <c r="B334" s="186" t="s">
        <v>980</v>
      </c>
      <c r="C334" s="187">
        <v>44469.62621527778</v>
      </c>
      <c r="D334" s="188">
        <v>44501</v>
      </c>
      <c r="E334" s="192" t="s">
        <v>981</v>
      </c>
      <c r="F334" s="194">
        <v>5</v>
      </c>
      <c r="G334" s="198">
        <v>2655</v>
      </c>
      <c r="H334" s="191">
        <f t="shared" si="5"/>
        <v>13275</v>
      </c>
    </row>
    <row r="335" spans="2:8" ht="15">
      <c r="B335" s="186" t="s">
        <v>982</v>
      </c>
      <c r="C335" s="187">
        <v>44469.62880787037</v>
      </c>
      <c r="D335" s="188">
        <v>44501</v>
      </c>
      <c r="E335" s="192" t="s">
        <v>983</v>
      </c>
      <c r="F335" s="194">
        <v>2</v>
      </c>
      <c r="G335" s="198">
        <v>465</v>
      </c>
      <c r="H335" s="191">
        <f t="shared" si="5"/>
        <v>930</v>
      </c>
    </row>
    <row r="336" spans="2:8" ht="15">
      <c r="B336" s="186" t="s">
        <v>984</v>
      </c>
      <c r="C336" s="187">
        <v>44469.62971064815</v>
      </c>
      <c r="D336" s="188">
        <v>44501</v>
      </c>
      <c r="E336" s="192" t="s">
        <v>985</v>
      </c>
      <c r="F336" s="194">
        <v>3</v>
      </c>
      <c r="G336" s="198">
        <v>944</v>
      </c>
      <c r="H336" s="191">
        <f t="shared" si="5"/>
        <v>2832</v>
      </c>
    </row>
    <row r="337" spans="2:8" ht="15">
      <c r="B337" s="186" t="s">
        <v>986</v>
      </c>
      <c r="C337" s="187">
        <v>44469.6309375</v>
      </c>
      <c r="D337" s="188">
        <v>44501</v>
      </c>
      <c r="E337" s="192" t="s">
        <v>1739</v>
      </c>
      <c r="F337" s="194">
        <v>10</v>
      </c>
      <c r="G337" s="198">
        <v>135</v>
      </c>
      <c r="H337" s="191">
        <f t="shared" si="5"/>
        <v>1350</v>
      </c>
    </row>
    <row r="338" spans="2:8" ht="15">
      <c r="B338" s="186" t="s">
        <v>987</v>
      </c>
      <c r="C338" s="187">
        <v>44469.63233796296</v>
      </c>
      <c r="D338" s="188">
        <v>44501</v>
      </c>
      <c r="E338" s="192" t="s">
        <v>1740</v>
      </c>
      <c r="F338" s="194">
        <v>10</v>
      </c>
      <c r="G338" s="198">
        <v>135</v>
      </c>
      <c r="H338" s="191">
        <f t="shared" si="5"/>
        <v>1350</v>
      </c>
    </row>
    <row r="339" spans="2:8" ht="15">
      <c r="B339" s="186" t="s">
        <v>988</v>
      </c>
      <c r="C339" s="187">
        <v>44469.633935185186</v>
      </c>
      <c r="D339" s="188">
        <v>44501</v>
      </c>
      <c r="E339" s="192" t="s">
        <v>989</v>
      </c>
      <c r="F339" s="194">
        <v>7</v>
      </c>
      <c r="G339" s="198">
        <v>465.5</v>
      </c>
      <c r="H339" s="191">
        <f t="shared" si="5"/>
        <v>3258.5</v>
      </c>
    </row>
    <row r="340" spans="2:8" ht="15">
      <c r="B340" s="186" t="s">
        <v>990</v>
      </c>
      <c r="C340" s="187">
        <v>44469.63487268519</v>
      </c>
      <c r="D340" s="188">
        <v>44501</v>
      </c>
      <c r="E340" s="192" t="s">
        <v>991</v>
      </c>
      <c r="F340" s="194">
        <v>13</v>
      </c>
      <c r="G340" s="198">
        <v>675</v>
      </c>
      <c r="H340" s="191">
        <f t="shared" si="5"/>
        <v>8775</v>
      </c>
    </row>
    <row r="341" spans="2:8" ht="15">
      <c r="B341" s="186" t="s">
        <v>992</v>
      </c>
      <c r="C341" s="187">
        <v>44469.63559027778</v>
      </c>
      <c r="D341" s="188">
        <v>44501</v>
      </c>
      <c r="E341" s="192" t="s">
        <v>993</v>
      </c>
      <c r="F341" s="194">
        <v>5</v>
      </c>
      <c r="G341" s="198">
        <v>775</v>
      </c>
      <c r="H341" s="191">
        <f t="shared" si="5"/>
        <v>3875</v>
      </c>
    </row>
    <row r="342" spans="2:8" ht="15">
      <c r="B342" s="186" t="s">
        <v>994</v>
      </c>
      <c r="C342" s="187">
        <v>44469.636412037034</v>
      </c>
      <c r="D342" s="188">
        <v>44501</v>
      </c>
      <c r="E342" s="192" t="s">
        <v>995</v>
      </c>
      <c r="F342" s="194">
        <v>5</v>
      </c>
      <c r="G342" s="198">
        <v>465</v>
      </c>
      <c r="H342" s="191">
        <f t="shared" si="5"/>
        <v>2325</v>
      </c>
    </row>
    <row r="343" spans="2:8" ht="15">
      <c r="B343" s="186" t="s">
        <v>996</v>
      </c>
      <c r="C343" s="187">
        <v>44469.637662037036</v>
      </c>
      <c r="D343" s="188">
        <v>44501</v>
      </c>
      <c r="E343" s="192" t="s">
        <v>997</v>
      </c>
      <c r="F343" s="194">
        <v>11</v>
      </c>
      <c r="G343" s="198">
        <v>395.65</v>
      </c>
      <c r="H343" s="191">
        <f t="shared" si="5"/>
        <v>4352.15</v>
      </c>
    </row>
    <row r="344" spans="2:8" ht="15">
      <c r="B344" s="186" t="s">
        <v>998</v>
      </c>
      <c r="C344" s="187">
        <v>44469.63875</v>
      </c>
      <c r="D344" s="188">
        <v>44501</v>
      </c>
      <c r="E344" s="192" t="s">
        <v>1741</v>
      </c>
      <c r="F344" s="194">
        <v>9</v>
      </c>
      <c r="G344" s="198">
        <v>395.65</v>
      </c>
      <c r="H344" s="191">
        <f t="shared" si="5"/>
        <v>3560.85</v>
      </c>
    </row>
    <row r="345" spans="2:8" ht="15">
      <c r="B345" s="186" t="s">
        <v>999</v>
      </c>
      <c r="C345" s="187">
        <v>44469.63957175926</v>
      </c>
      <c r="D345" s="188">
        <v>44501</v>
      </c>
      <c r="E345" s="192" t="s">
        <v>1000</v>
      </c>
      <c r="F345" s="194">
        <v>5</v>
      </c>
      <c r="G345" s="198">
        <v>135</v>
      </c>
      <c r="H345" s="191">
        <f t="shared" si="5"/>
        <v>675</v>
      </c>
    </row>
    <row r="346" spans="2:8" ht="15">
      <c r="B346" s="186" t="s">
        <v>1001</v>
      </c>
      <c r="C346" s="187">
        <v>44469.64020833333</v>
      </c>
      <c r="D346" s="188">
        <v>44501</v>
      </c>
      <c r="E346" s="192" t="s">
        <v>1002</v>
      </c>
      <c r="F346" s="194">
        <v>3</v>
      </c>
      <c r="G346" s="198">
        <v>205</v>
      </c>
      <c r="H346" s="191">
        <f t="shared" si="5"/>
        <v>615</v>
      </c>
    </row>
    <row r="347" spans="2:8" ht="15">
      <c r="B347" s="186" t="s">
        <v>1003</v>
      </c>
      <c r="C347" s="187">
        <v>44469.64082175926</v>
      </c>
      <c r="D347" s="188">
        <v>44501</v>
      </c>
      <c r="E347" s="192" t="s">
        <v>1004</v>
      </c>
      <c r="F347" s="194">
        <v>2</v>
      </c>
      <c r="G347" s="198">
        <v>2050</v>
      </c>
      <c r="H347" s="191">
        <f t="shared" si="5"/>
        <v>4100</v>
      </c>
    </row>
    <row r="348" spans="2:8" ht="15">
      <c r="B348" s="186" t="s">
        <v>1005</v>
      </c>
      <c r="C348" s="187">
        <v>44469.6415162037</v>
      </c>
      <c r="D348" s="188">
        <v>44501</v>
      </c>
      <c r="E348" s="192" t="s">
        <v>1006</v>
      </c>
      <c r="F348" s="194">
        <v>4</v>
      </c>
      <c r="G348" s="198">
        <v>425</v>
      </c>
      <c r="H348" s="191">
        <f t="shared" si="5"/>
        <v>1700</v>
      </c>
    </row>
    <row r="349" spans="2:8" ht="15">
      <c r="B349" s="186" t="s">
        <v>1007</v>
      </c>
      <c r="C349" s="187">
        <v>44469.64196759259</v>
      </c>
      <c r="D349" s="188">
        <v>44501</v>
      </c>
      <c r="E349" s="192" t="s">
        <v>1008</v>
      </c>
      <c r="F349" s="194">
        <v>8</v>
      </c>
      <c r="G349" s="198">
        <v>336</v>
      </c>
      <c r="H349" s="191">
        <f t="shared" si="5"/>
        <v>2688</v>
      </c>
    </row>
    <row r="350" spans="2:8" ht="15">
      <c r="B350" s="186" t="s">
        <v>1009</v>
      </c>
      <c r="C350" s="187">
        <v>44469.64263888889</v>
      </c>
      <c r="D350" s="188">
        <v>44501</v>
      </c>
      <c r="E350" s="192" t="s">
        <v>1010</v>
      </c>
      <c r="F350" s="194">
        <v>47</v>
      </c>
      <c r="G350" s="198">
        <v>695</v>
      </c>
      <c r="H350" s="191">
        <f t="shared" si="5"/>
        <v>32665</v>
      </c>
    </row>
    <row r="351" spans="2:8" ht="15">
      <c r="B351" s="186" t="s">
        <v>1011</v>
      </c>
      <c r="C351" s="187">
        <v>44469.64329861111</v>
      </c>
      <c r="D351" s="188">
        <v>44501</v>
      </c>
      <c r="E351" s="192" t="s">
        <v>1012</v>
      </c>
      <c r="F351" s="194">
        <v>42</v>
      </c>
      <c r="G351" s="198">
        <v>685</v>
      </c>
      <c r="H351" s="191">
        <f t="shared" si="5"/>
        <v>28770</v>
      </c>
    </row>
    <row r="352" spans="2:8" ht="15">
      <c r="B352" s="186" t="s">
        <v>1013</v>
      </c>
      <c r="C352" s="187">
        <v>44469.643912037034</v>
      </c>
      <c r="D352" s="188">
        <v>44501</v>
      </c>
      <c r="E352" s="192" t="s">
        <v>1014</v>
      </c>
      <c r="F352" s="194">
        <v>22</v>
      </c>
      <c r="G352" s="198">
        <v>295</v>
      </c>
      <c r="H352" s="191">
        <f t="shared" si="5"/>
        <v>6490</v>
      </c>
    </row>
    <row r="353" spans="2:8" ht="15">
      <c r="B353" s="186" t="s">
        <v>1015</v>
      </c>
      <c r="C353" s="187">
        <v>44469.64434027778</v>
      </c>
      <c r="D353" s="188">
        <v>44501</v>
      </c>
      <c r="E353" s="192" t="s">
        <v>1016</v>
      </c>
      <c r="F353" s="194">
        <v>4</v>
      </c>
      <c r="G353" s="198">
        <v>8083</v>
      </c>
      <c r="H353" s="191">
        <f t="shared" si="5"/>
        <v>32332</v>
      </c>
    </row>
    <row r="354" spans="2:8" ht="15">
      <c r="B354" s="186" t="s">
        <v>1017</v>
      </c>
      <c r="C354" s="187">
        <v>44469.64545138889</v>
      </c>
      <c r="D354" s="188">
        <v>44501</v>
      </c>
      <c r="E354" s="192" t="s">
        <v>1018</v>
      </c>
      <c r="F354" s="194">
        <v>10</v>
      </c>
      <c r="G354" s="198">
        <v>1325</v>
      </c>
      <c r="H354" s="191">
        <f t="shared" si="5"/>
        <v>13250</v>
      </c>
    </row>
    <row r="355" spans="2:8" ht="15">
      <c r="B355" s="186" t="s">
        <v>1019</v>
      </c>
      <c r="C355" s="187">
        <v>44469.64596064815</v>
      </c>
      <c r="D355" s="188">
        <v>44501</v>
      </c>
      <c r="E355" s="192" t="s">
        <v>1020</v>
      </c>
      <c r="F355" s="194">
        <v>4</v>
      </c>
      <c r="G355" s="198">
        <v>1650.35</v>
      </c>
      <c r="H355" s="191">
        <f t="shared" si="5"/>
        <v>6601.4</v>
      </c>
    </row>
    <row r="356" spans="2:8" ht="15">
      <c r="B356" s="186" t="s">
        <v>1021</v>
      </c>
      <c r="C356" s="187">
        <v>44469.64730324074</v>
      </c>
      <c r="D356" s="188">
        <v>44501</v>
      </c>
      <c r="E356" s="192" t="s">
        <v>1022</v>
      </c>
      <c r="F356" s="194">
        <v>3</v>
      </c>
      <c r="G356" s="198">
        <v>3245</v>
      </c>
      <c r="H356" s="191">
        <f t="shared" si="5"/>
        <v>9735</v>
      </c>
    </row>
    <row r="357" spans="2:8" ht="15">
      <c r="B357" s="186" t="s">
        <v>1023</v>
      </c>
      <c r="C357" s="187">
        <v>44469.64813657408</v>
      </c>
      <c r="D357" s="188">
        <v>44501</v>
      </c>
      <c r="E357" s="192" t="s">
        <v>1024</v>
      </c>
      <c r="F357" s="194">
        <v>2</v>
      </c>
      <c r="G357" s="198">
        <v>3245</v>
      </c>
      <c r="H357" s="191">
        <f t="shared" si="5"/>
        <v>6490</v>
      </c>
    </row>
    <row r="358" spans="2:8" ht="15">
      <c r="B358" s="186" t="s">
        <v>1025</v>
      </c>
      <c r="C358" s="187">
        <v>44469.64953703704</v>
      </c>
      <c r="D358" s="188">
        <v>44501</v>
      </c>
      <c r="E358" s="192" t="s">
        <v>1026</v>
      </c>
      <c r="F358" s="194">
        <v>2</v>
      </c>
      <c r="G358" s="198">
        <v>3245</v>
      </c>
      <c r="H358" s="191">
        <f t="shared" si="5"/>
        <v>6490</v>
      </c>
    </row>
    <row r="359" spans="2:8" ht="15">
      <c r="B359" s="186" t="s">
        <v>1027</v>
      </c>
      <c r="C359" s="187">
        <v>44469.65084490741</v>
      </c>
      <c r="D359" s="188">
        <v>44501</v>
      </c>
      <c r="E359" s="192" t="s">
        <v>1028</v>
      </c>
      <c r="F359" s="194">
        <v>4</v>
      </c>
      <c r="G359" s="198">
        <v>3245</v>
      </c>
      <c r="H359" s="191">
        <f t="shared" si="5"/>
        <v>12980</v>
      </c>
    </row>
    <row r="360" spans="2:8" ht="15">
      <c r="B360" s="186" t="s">
        <v>1029</v>
      </c>
      <c r="C360" s="187">
        <v>44469.651354166665</v>
      </c>
      <c r="D360" s="188">
        <v>44501</v>
      </c>
      <c r="E360" s="192" t="s">
        <v>1030</v>
      </c>
      <c r="F360" s="194">
        <v>5</v>
      </c>
      <c r="G360" s="198">
        <v>0</v>
      </c>
      <c r="H360" s="191">
        <f t="shared" si="5"/>
        <v>0</v>
      </c>
    </row>
    <row r="361" spans="2:8" ht="15">
      <c r="B361" s="186" t="s">
        <v>1031</v>
      </c>
      <c r="C361" s="187">
        <v>44469.65224537037</v>
      </c>
      <c r="D361" s="188">
        <v>44501</v>
      </c>
      <c r="E361" s="192" t="s">
        <v>1032</v>
      </c>
      <c r="F361" s="194">
        <v>5</v>
      </c>
      <c r="G361" s="198">
        <v>1711</v>
      </c>
      <c r="H361" s="191">
        <f t="shared" si="5"/>
        <v>8555</v>
      </c>
    </row>
    <row r="362" spans="2:8" ht="15">
      <c r="B362" s="186" t="s">
        <v>1033</v>
      </c>
      <c r="C362" s="187">
        <v>44469.652916666666</v>
      </c>
      <c r="D362" s="188">
        <v>44501</v>
      </c>
      <c r="E362" s="192" t="s">
        <v>1034</v>
      </c>
      <c r="F362" s="194">
        <v>3</v>
      </c>
      <c r="G362" s="198">
        <v>2065</v>
      </c>
      <c r="H362" s="191">
        <f t="shared" si="5"/>
        <v>6195</v>
      </c>
    </row>
    <row r="363" spans="2:8" ht="15">
      <c r="B363" s="186" t="s">
        <v>1035</v>
      </c>
      <c r="C363" s="187">
        <v>44470.34005787037</v>
      </c>
      <c r="D363" s="188">
        <v>44501</v>
      </c>
      <c r="E363" s="192" t="s">
        <v>1036</v>
      </c>
      <c r="F363" s="194">
        <v>10</v>
      </c>
      <c r="G363" s="198">
        <v>60</v>
      </c>
      <c r="H363" s="191">
        <f t="shared" si="5"/>
        <v>600</v>
      </c>
    </row>
    <row r="364" spans="2:8" ht="15">
      <c r="B364" s="186" t="s">
        <v>1037</v>
      </c>
      <c r="C364" s="187">
        <v>44470.34135416667</v>
      </c>
      <c r="D364" s="188">
        <v>44501</v>
      </c>
      <c r="E364" s="192" t="s">
        <v>1038</v>
      </c>
      <c r="F364" s="194">
        <v>10</v>
      </c>
      <c r="G364" s="198">
        <v>55</v>
      </c>
      <c r="H364" s="191">
        <f t="shared" si="5"/>
        <v>550</v>
      </c>
    </row>
    <row r="365" spans="2:8" ht="15">
      <c r="B365" s="186" t="s">
        <v>1039</v>
      </c>
      <c r="C365" s="187">
        <v>44470.342314814814</v>
      </c>
      <c r="D365" s="188">
        <v>44501</v>
      </c>
      <c r="E365" s="192" t="s">
        <v>1040</v>
      </c>
      <c r="F365" s="194">
        <v>10</v>
      </c>
      <c r="G365" s="198">
        <v>50</v>
      </c>
      <c r="H365" s="191">
        <f t="shared" si="5"/>
        <v>500</v>
      </c>
    </row>
    <row r="366" spans="2:8" ht="15">
      <c r="B366" s="186" t="s">
        <v>1041</v>
      </c>
      <c r="C366" s="187">
        <v>44470.34371527778</v>
      </c>
      <c r="D366" s="188">
        <v>44501</v>
      </c>
      <c r="E366" s="192" t="s">
        <v>1042</v>
      </c>
      <c r="F366" s="194">
        <v>5</v>
      </c>
      <c r="G366" s="198">
        <v>85</v>
      </c>
      <c r="H366" s="191">
        <f t="shared" si="5"/>
        <v>425</v>
      </c>
    </row>
    <row r="367" spans="2:8" ht="15">
      <c r="B367" s="186" t="s">
        <v>1043</v>
      </c>
      <c r="C367" s="187">
        <v>44470.345</v>
      </c>
      <c r="D367" s="188">
        <v>44501</v>
      </c>
      <c r="E367" s="192" t="s">
        <v>1044</v>
      </c>
      <c r="F367" s="194">
        <v>5</v>
      </c>
      <c r="G367" s="198">
        <v>95</v>
      </c>
      <c r="H367" s="191">
        <f t="shared" si="5"/>
        <v>475</v>
      </c>
    </row>
    <row r="368" spans="2:8" ht="15">
      <c r="B368" s="186" t="s">
        <v>1045</v>
      </c>
      <c r="C368" s="187">
        <v>44470.34668981482</v>
      </c>
      <c r="D368" s="188">
        <v>44501</v>
      </c>
      <c r="E368" s="192" t="s">
        <v>1046</v>
      </c>
      <c r="F368" s="194">
        <v>1</v>
      </c>
      <c r="G368" s="198">
        <v>2950</v>
      </c>
      <c r="H368" s="191">
        <f t="shared" si="5"/>
        <v>2950</v>
      </c>
    </row>
    <row r="369" spans="2:8" ht="15">
      <c r="B369" s="186" t="s">
        <v>1047</v>
      </c>
      <c r="C369" s="187">
        <v>44470.347604166665</v>
      </c>
      <c r="D369" s="188">
        <v>44501</v>
      </c>
      <c r="E369" s="192" t="s">
        <v>1048</v>
      </c>
      <c r="F369" s="194">
        <v>0</v>
      </c>
      <c r="G369" s="198">
        <v>2880</v>
      </c>
      <c r="H369" s="191">
        <f t="shared" si="5"/>
        <v>0</v>
      </c>
    </row>
    <row r="370" spans="2:8" ht="15">
      <c r="B370" s="186" t="s">
        <v>1049</v>
      </c>
      <c r="C370" s="187">
        <v>44470.348761574074</v>
      </c>
      <c r="D370" s="188">
        <v>44501</v>
      </c>
      <c r="E370" s="192" t="s">
        <v>1050</v>
      </c>
      <c r="F370" s="194">
        <v>1</v>
      </c>
      <c r="G370" s="198">
        <v>937.98</v>
      </c>
      <c r="H370" s="191">
        <f t="shared" si="5"/>
        <v>937.98</v>
      </c>
    </row>
    <row r="371" spans="2:8" ht="15">
      <c r="B371" s="186" t="s">
        <v>1051</v>
      </c>
      <c r="C371" s="187">
        <v>44470.34947916667</v>
      </c>
      <c r="D371" s="188">
        <v>44501</v>
      </c>
      <c r="E371" s="192" t="s">
        <v>1052</v>
      </c>
      <c r="F371" s="194">
        <v>1</v>
      </c>
      <c r="G371" s="198">
        <v>895.87</v>
      </c>
      <c r="H371" s="191">
        <f t="shared" si="5"/>
        <v>895.87</v>
      </c>
    </row>
    <row r="372" spans="2:8" ht="15">
      <c r="B372" s="186" t="s">
        <v>1053</v>
      </c>
      <c r="C372" s="187">
        <v>44470.35070601852</v>
      </c>
      <c r="D372" s="188">
        <v>44501</v>
      </c>
      <c r="E372" s="192" t="s">
        <v>1054</v>
      </c>
      <c r="F372" s="194">
        <v>500</v>
      </c>
      <c r="G372" s="198">
        <v>1.5</v>
      </c>
      <c r="H372" s="191">
        <f t="shared" si="5"/>
        <v>750</v>
      </c>
    </row>
    <row r="373" spans="2:8" ht="15">
      <c r="B373" s="186" t="s">
        <v>1055</v>
      </c>
      <c r="C373" s="187">
        <v>44470.351539351854</v>
      </c>
      <c r="D373" s="188">
        <v>44501</v>
      </c>
      <c r="E373" s="192" t="s">
        <v>1056</v>
      </c>
      <c r="F373" s="194">
        <v>185</v>
      </c>
      <c r="G373" s="198">
        <v>0.82</v>
      </c>
      <c r="H373" s="191">
        <f t="shared" si="5"/>
        <v>151.7</v>
      </c>
    </row>
    <row r="374" spans="2:8" ht="15">
      <c r="B374" s="186" t="s">
        <v>1057</v>
      </c>
      <c r="C374" s="187">
        <v>44470.35302083333</v>
      </c>
      <c r="D374" s="188">
        <v>44501</v>
      </c>
      <c r="E374" s="192" t="s">
        <v>1058</v>
      </c>
      <c r="F374" s="194">
        <v>16</v>
      </c>
      <c r="G374" s="198">
        <v>76.7</v>
      </c>
      <c r="H374" s="191">
        <f t="shared" si="5"/>
        <v>1227.2</v>
      </c>
    </row>
    <row r="375" spans="2:8" ht="15">
      <c r="B375" s="186" t="s">
        <v>1059</v>
      </c>
      <c r="C375" s="187">
        <v>44470.35400462963</v>
      </c>
      <c r="D375" s="188">
        <v>44501</v>
      </c>
      <c r="E375" s="192" t="s">
        <v>1060</v>
      </c>
      <c r="F375" s="194">
        <v>36</v>
      </c>
      <c r="G375" s="198">
        <v>76.7</v>
      </c>
      <c r="H375" s="191">
        <f t="shared" si="5"/>
        <v>2761.2000000000003</v>
      </c>
    </row>
    <row r="376" spans="2:8" ht="15">
      <c r="B376" s="186" t="s">
        <v>1061</v>
      </c>
      <c r="C376" s="187">
        <v>44470.35502314815</v>
      </c>
      <c r="D376" s="188">
        <v>44501</v>
      </c>
      <c r="E376" s="192" t="s">
        <v>1062</v>
      </c>
      <c r="F376" s="194">
        <v>4</v>
      </c>
      <c r="G376" s="198">
        <v>45</v>
      </c>
      <c r="H376" s="191">
        <f t="shared" si="5"/>
        <v>180</v>
      </c>
    </row>
    <row r="377" spans="2:8" ht="15">
      <c r="B377" s="186" t="s">
        <v>1063</v>
      </c>
      <c r="C377" s="187">
        <v>44470.35581018519</v>
      </c>
      <c r="D377" s="188">
        <v>44501</v>
      </c>
      <c r="E377" s="192" t="s">
        <v>1064</v>
      </c>
      <c r="F377" s="194">
        <v>3</v>
      </c>
      <c r="G377" s="198">
        <v>554.9</v>
      </c>
      <c r="H377" s="191">
        <f t="shared" si="5"/>
        <v>1664.6999999999998</v>
      </c>
    </row>
    <row r="378" spans="2:8" ht="15">
      <c r="B378" s="186" t="s">
        <v>1065</v>
      </c>
      <c r="C378" s="187">
        <v>44470.35653935185</v>
      </c>
      <c r="D378" s="188">
        <v>44501</v>
      </c>
      <c r="E378" s="192" t="s">
        <v>1066</v>
      </c>
      <c r="F378" s="194">
        <v>1</v>
      </c>
      <c r="G378" s="198">
        <v>554.9</v>
      </c>
      <c r="H378" s="191">
        <f aca="true" t="shared" si="6" ref="H378:H441">+F378*G378</f>
        <v>554.9</v>
      </c>
    </row>
    <row r="379" spans="2:8" ht="15">
      <c r="B379" s="186" t="s">
        <v>1067</v>
      </c>
      <c r="C379" s="187">
        <v>44470.35800925926</v>
      </c>
      <c r="D379" s="188">
        <v>44501</v>
      </c>
      <c r="E379" s="192" t="s">
        <v>1742</v>
      </c>
      <c r="F379" s="194">
        <v>7</v>
      </c>
      <c r="G379" s="198">
        <v>186.99</v>
      </c>
      <c r="H379" s="191">
        <f t="shared" si="6"/>
        <v>1308.93</v>
      </c>
    </row>
    <row r="380" spans="2:8" ht="15">
      <c r="B380" s="186" t="s">
        <v>1068</v>
      </c>
      <c r="C380" s="187">
        <v>44470.35901620371</v>
      </c>
      <c r="D380" s="188">
        <v>44501</v>
      </c>
      <c r="E380" s="192" t="s">
        <v>1069</v>
      </c>
      <c r="F380" s="194">
        <v>1</v>
      </c>
      <c r="G380" s="198">
        <v>165.858</v>
      </c>
      <c r="H380" s="191">
        <f t="shared" si="6"/>
        <v>165.858</v>
      </c>
    </row>
    <row r="381" spans="2:8" ht="15">
      <c r="B381" s="186" t="s">
        <v>1070</v>
      </c>
      <c r="C381" s="187">
        <v>44470.36</v>
      </c>
      <c r="D381" s="188">
        <v>44501</v>
      </c>
      <c r="E381" s="192" t="s">
        <v>1071</v>
      </c>
      <c r="F381" s="194">
        <v>1</v>
      </c>
      <c r="G381" s="198">
        <v>165.86</v>
      </c>
      <c r="H381" s="191">
        <f t="shared" si="6"/>
        <v>165.86</v>
      </c>
    </row>
    <row r="382" spans="2:8" ht="15">
      <c r="B382" s="186" t="s">
        <v>1072</v>
      </c>
      <c r="C382" s="187">
        <v>44470.36133101852</v>
      </c>
      <c r="D382" s="188">
        <v>44501</v>
      </c>
      <c r="E382" s="192" t="s">
        <v>1073</v>
      </c>
      <c r="F382" s="194">
        <v>5</v>
      </c>
      <c r="G382" s="198">
        <v>165.86</v>
      </c>
      <c r="H382" s="191">
        <f t="shared" si="6"/>
        <v>829.3000000000001</v>
      </c>
    </row>
    <row r="383" spans="2:8" ht="15">
      <c r="B383" s="186" t="s">
        <v>1074</v>
      </c>
      <c r="C383" s="187">
        <v>44470.36275462963</v>
      </c>
      <c r="D383" s="188">
        <v>44501</v>
      </c>
      <c r="E383" s="192" t="s">
        <v>1075</v>
      </c>
      <c r="F383" s="194">
        <v>3</v>
      </c>
      <c r="G383" s="198">
        <v>165.86</v>
      </c>
      <c r="H383" s="191">
        <f t="shared" si="6"/>
        <v>497.58000000000004</v>
      </c>
    </row>
    <row r="384" spans="2:8" ht="15">
      <c r="B384" s="186" t="s">
        <v>1076</v>
      </c>
      <c r="C384" s="187">
        <v>44470.36380787037</v>
      </c>
      <c r="D384" s="188">
        <v>44501</v>
      </c>
      <c r="E384" s="192" t="s">
        <v>1743</v>
      </c>
      <c r="F384" s="194">
        <v>1</v>
      </c>
      <c r="G384" s="198">
        <v>165.86</v>
      </c>
      <c r="H384" s="191">
        <f t="shared" si="6"/>
        <v>165.86</v>
      </c>
    </row>
    <row r="385" spans="2:8" ht="15">
      <c r="B385" s="186" t="s">
        <v>1077</v>
      </c>
      <c r="C385" s="187">
        <v>44470.36505787037</v>
      </c>
      <c r="D385" s="188">
        <v>44501</v>
      </c>
      <c r="E385" s="192" t="s">
        <v>1078</v>
      </c>
      <c r="F385" s="194">
        <v>1</v>
      </c>
      <c r="G385" s="198">
        <v>2183</v>
      </c>
      <c r="H385" s="191">
        <f t="shared" si="6"/>
        <v>2183</v>
      </c>
    </row>
    <row r="386" spans="2:8" ht="15">
      <c r="B386" s="186" t="s">
        <v>1079</v>
      </c>
      <c r="C386" s="187">
        <v>44470.36644675926</v>
      </c>
      <c r="D386" s="188">
        <v>44501</v>
      </c>
      <c r="E386" s="192" t="s">
        <v>1080</v>
      </c>
      <c r="F386" s="194">
        <v>4</v>
      </c>
      <c r="G386" s="198">
        <v>401.2</v>
      </c>
      <c r="H386" s="191">
        <f t="shared" si="6"/>
        <v>1604.8</v>
      </c>
    </row>
    <row r="387" spans="2:8" ht="15">
      <c r="B387" s="186" t="s">
        <v>1081</v>
      </c>
      <c r="C387" s="187">
        <v>44470.36775462963</v>
      </c>
      <c r="D387" s="188">
        <v>44501</v>
      </c>
      <c r="E387" s="192" t="s">
        <v>1082</v>
      </c>
      <c r="F387" s="194">
        <v>6</v>
      </c>
      <c r="G387" s="198">
        <v>45.65</v>
      </c>
      <c r="H387" s="191">
        <f t="shared" si="6"/>
        <v>273.9</v>
      </c>
    </row>
    <row r="388" spans="2:8" ht="15">
      <c r="B388" s="186" t="s">
        <v>1083</v>
      </c>
      <c r="C388" s="187">
        <v>44470.36950231482</v>
      </c>
      <c r="D388" s="188">
        <v>44501</v>
      </c>
      <c r="E388" s="192" t="s">
        <v>1084</v>
      </c>
      <c r="F388" s="194">
        <v>2</v>
      </c>
      <c r="G388" s="198">
        <v>225.25</v>
      </c>
      <c r="H388" s="191">
        <f t="shared" si="6"/>
        <v>450.5</v>
      </c>
    </row>
    <row r="389" spans="2:8" ht="15">
      <c r="B389" s="186" t="s">
        <v>1085</v>
      </c>
      <c r="C389" s="187">
        <v>44470.37048611111</v>
      </c>
      <c r="D389" s="188">
        <v>44501</v>
      </c>
      <c r="E389" s="192" t="s">
        <v>1086</v>
      </c>
      <c r="F389" s="194">
        <v>3</v>
      </c>
      <c r="G389" s="198">
        <v>56.95</v>
      </c>
      <c r="H389" s="191">
        <f t="shared" si="6"/>
        <v>170.85000000000002</v>
      </c>
    </row>
    <row r="390" spans="2:8" ht="15">
      <c r="B390" s="186" t="s">
        <v>1087</v>
      </c>
      <c r="C390" s="187">
        <v>44470.371875</v>
      </c>
      <c r="D390" s="188">
        <v>44501</v>
      </c>
      <c r="E390" s="192" t="s">
        <v>1088</v>
      </c>
      <c r="F390" s="194">
        <v>4</v>
      </c>
      <c r="G390" s="198">
        <v>45</v>
      </c>
      <c r="H390" s="191">
        <f t="shared" si="6"/>
        <v>180</v>
      </c>
    </row>
    <row r="391" spans="2:8" ht="15">
      <c r="B391" s="186" t="s">
        <v>1089</v>
      </c>
      <c r="C391" s="187">
        <v>44470.37321759259</v>
      </c>
      <c r="D391" s="188">
        <v>44501</v>
      </c>
      <c r="E391" s="192" t="s">
        <v>1090</v>
      </c>
      <c r="F391" s="194">
        <v>4</v>
      </c>
      <c r="G391" s="198">
        <v>47</v>
      </c>
      <c r="H391" s="191">
        <f t="shared" si="6"/>
        <v>188</v>
      </c>
    </row>
    <row r="392" spans="2:8" ht="15">
      <c r="B392" s="186" t="s">
        <v>1091</v>
      </c>
      <c r="C392" s="187">
        <v>44470.37395833333</v>
      </c>
      <c r="D392" s="188">
        <v>44501</v>
      </c>
      <c r="E392" s="192" t="s">
        <v>1092</v>
      </c>
      <c r="F392" s="194">
        <v>1</v>
      </c>
      <c r="G392" s="198">
        <v>1975</v>
      </c>
      <c r="H392" s="191">
        <f t="shared" si="6"/>
        <v>1975</v>
      </c>
    </row>
    <row r="393" spans="2:8" ht="15">
      <c r="B393" s="186" t="s">
        <v>1093</v>
      </c>
      <c r="C393" s="187">
        <v>44470.37515046296</v>
      </c>
      <c r="D393" s="188">
        <v>44501</v>
      </c>
      <c r="E393" s="192" t="s">
        <v>1094</v>
      </c>
      <c r="F393" s="194">
        <v>15</v>
      </c>
      <c r="G393" s="198">
        <v>378.4</v>
      </c>
      <c r="H393" s="191">
        <f t="shared" si="6"/>
        <v>5676</v>
      </c>
    </row>
    <row r="394" spans="2:8" ht="15">
      <c r="B394" s="186" t="s">
        <v>1095</v>
      </c>
      <c r="C394" s="187">
        <v>44470.37689814815</v>
      </c>
      <c r="D394" s="188">
        <v>44501</v>
      </c>
      <c r="E394" s="192" t="s">
        <v>1744</v>
      </c>
      <c r="F394" s="194">
        <v>2</v>
      </c>
      <c r="G394" s="198">
        <v>8500</v>
      </c>
      <c r="H394" s="191">
        <f t="shared" si="6"/>
        <v>17000</v>
      </c>
    </row>
    <row r="395" spans="2:8" ht="15">
      <c r="B395" s="186" t="s">
        <v>1096</v>
      </c>
      <c r="C395" s="187">
        <v>44470.37829861111</v>
      </c>
      <c r="D395" s="188">
        <v>44501</v>
      </c>
      <c r="E395" s="192" t="s">
        <v>1745</v>
      </c>
      <c r="F395" s="194">
        <v>2</v>
      </c>
      <c r="G395" s="198">
        <v>4250</v>
      </c>
      <c r="H395" s="191">
        <f t="shared" si="6"/>
        <v>8500</v>
      </c>
    </row>
    <row r="396" spans="2:8" ht="15">
      <c r="B396" s="186" t="s">
        <v>1097</v>
      </c>
      <c r="C396" s="187">
        <v>44470.38011574074</v>
      </c>
      <c r="D396" s="188">
        <v>44501</v>
      </c>
      <c r="E396" s="192" t="s">
        <v>1746</v>
      </c>
      <c r="F396" s="194">
        <v>1</v>
      </c>
      <c r="G396" s="198">
        <v>4150</v>
      </c>
      <c r="H396" s="191">
        <f t="shared" si="6"/>
        <v>4150</v>
      </c>
    </row>
    <row r="397" spans="2:8" ht="15">
      <c r="B397" s="186" t="s">
        <v>1098</v>
      </c>
      <c r="C397" s="187">
        <v>44470.38104166667</v>
      </c>
      <c r="D397" s="188">
        <v>44501</v>
      </c>
      <c r="E397" s="192" t="s">
        <v>1747</v>
      </c>
      <c r="F397" s="194">
        <v>1</v>
      </c>
      <c r="G397" s="198">
        <v>950</v>
      </c>
      <c r="H397" s="191">
        <f t="shared" si="6"/>
        <v>950</v>
      </c>
    </row>
    <row r="398" spans="2:8" ht="15">
      <c r="B398" s="186" t="s">
        <v>1099</v>
      </c>
      <c r="C398" s="187">
        <v>44470.383622685185</v>
      </c>
      <c r="D398" s="188">
        <v>44501</v>
      </c>
      <c r="E398" s="192" t="s">
        <v>1748</v>
      </c>
      <c r="F398" s="194">
        <v>1</v>
      </c>
      <c r="G398" s="198">
        <v>1650</v>
      </c>
      <c r="H398" s="191">
        <f t="shared" si="6"/>
        <v>1650</v>
      </c>
    </row>
    <row r="399" spans="2:8" ht="15">
      <c r="B399" s="186" t="s">
        <v>1100</v>
      </c>
      <c r="C399" s="187">
        <v>44470.38547453703</v>
      </c>
      <c r="D399" s="188">
        <v>44501</v>
      </c>
      <c r="E399" s="192" t="s">
        <v>1101</v>
      </c>
      <c r="F399" s="194">
        <v>1</v>
      </c>
      <c r="G399" s="198">
        <v>1587.1</v>
      </c>
      <c r="H399" s="191">
        <f t="shared" si="6"/>
        <v>1587.1</v>
      </c>
    </row>
    <row r="400" spans="2:8" ht="15">
      <c r="B400" s="186" t="s">
        <v>1102</v>
      </c>
      <c r="C400" s="187">
        <v>44470.38681712963</v>
      </c>
      <c r="D400" s="188">
        <v>44501</v>
      </c>
      <c r="E400" s="192" t="s">
        <v>1103</v>
      </c>
      <c r="F400" s="194">
        <v>3</v>
      </c>
      <c r="G400" s="198">
        <v>391.85</v>
      </c>
      <c r="H400" s="191">
        <f t="shared" si="6"/>
        <v>1175.5500000000002</v>
      </c>
    </row>
    <row r="401" spans="2:8" ht="15">
      <c r="B401" s="186" t="s">
        <v>1104</v>
      </c>
      <c r="C401" s="187">
        <v>44470.38795138889</v>
      </c>
      <c r="D401" s="188">
        <v>44501</v>
      </c>
      <c r="E401" s="192" t="s">
        <v>1105</v>
      </c>
      <c r="F401" s="194">
        <v>1</v>
      </c>
      <c r="G401" s="198">
        <v>744.9</v>
      </c>
      <c r="H401" s="191">
        <f t="shared" si="6"/>
        <v>744.9</v>
      </c>
    </row>
    <row r="402" spans="2:8" ht="15">
      <c r="B402" s="186" t="s">
        <v>1106</v>
      </c>
      <c r="C402" s="187">
        <v>44470.38951388889</v>
      </c>
      <c r="D402" s="188">
        <v>44501</v>
      </c>
      <c r="E402" s="192" t="s">
        <v>1107</v>
      </c>
      <c r="F402" s="194">
        <v>54</v>
      </c>
      <c r="G402" s="198">
        <v>1650</v>
      </c>
      <c r="H402" s="191">
        <f t="shared" si="6"/>
        <v>89100</v>
      </c>
    </row>
    <row r="403" spans="2:8" ht="15">
      <c r="B403" s="186" t="s">
        <v>1108</v>
      </c>
      <c r="C403" s="187">
        <v>44474.54357638889</v>
      </c>
      <c r="D403" s="188">
        <v>44501</v>
      </c>
      <c r="E403" s="192" t="s">
        <v>1109</v>
      </c>
      <c r="F403" s="194">
        <v>56</v>
      </c>
      <c r="G403" s="198">
        <v>70</v>
      </c>
      <c r="H403" s="191">
        <f t="shared" si="6"/>
        <v>3920</v>
      </c>
    </row>
    <row r="404" spans="2:8" ht="15">
      <c r="B404" s="186" t="s">
        <v>1110</v>
      </c>
      <c r="C404" s="187">
        <v>44474.545069444444</v>
      </c>
      <c r="D404" s="188">
        <v>44501</v>
      </c>
      <c r="E404" s="192" t="s">
        <v>1111</v>
      </c>
      <c r="F404" s="194">
        <v>25</v>
      </c>
      <c r="G404" s="198">
        <v>186.65</v>
      </c>
      <c r="H404" s="191">
        <f t="shared" si="6"/>
        <v>4666.25</v>
      </c>
    </row>
    <row r="405" spans="2:8" ht="15">
      <c r="B405" s="186" t="s">
        <v>1112</v>
      </c>
      <c r="C405" s="187">
        <v>44474.546585648146</v>
      </c>
      <c r="D405" s="188">
        <v>44501</v>
      </c>
      <c r="E405" s="192" t="s">
        <v>1113</v>
      </c>
      <c r="F405" s="194">
        <v>8</v>
      </c>
      <c r="G405" s="198">
        <v>295.65</v>
      </c>
      <c r="H405" s="191">
        <f t="shared" si="6"/>
        <v>2365.2</v>
      </c>
    </row>
    <row r="406" spans="2:8" ht="15">
      <c r="B406" s="186" t="s">
        <v>1114</v>
      </c>
      <c r="C406" s="187">
        <v>44474.54806712963</v>
      </c>
      <c r="D406" s="188">
        <v>44501</v>
      </c>
      <c r="E406" s="192" t="s">
        <v>1115</v>
      </c>
      <c r="F406" s="194">
        <v>5</v>
      </c>
      <c r="G406" s="198">
        <v>295.65</v>
      </c>
      <c r="H406" s="191">
        <f t="shared" si="6"/>
        <v>1478.25</v>
      </c>
    </row>
    <row r="407" spans="2:8" ht="15">
      <c r="B407" s="186" t="s">
        <v>1116</v>
      </c>
      <c r="C407" s="187">
        <v>44474.549780092595</v>
      </c>
      <c r="D407" s="188">
        <v>44501</v>
      </c>
      <c r="E407" s="192" t="s">
        <v>1117</v>
      </c>
      <c r="F407" s="194">
        <v>32</v>
      </c>
      <c r="G407" s="198">
        <v>67.8</v>
      </c>
      <c r="H407" s="191">
        <f t="shared" si="6"/>
        <v>2169.6</v>
      </c>
    </row>
    <row r="408" spans="2:8" ht="15">
      <c r="B408" s="186" t="s">
        <v>1118</v>
      </c>
      <c r="C408" s="187">
        <v>44474.550775462965</v>
      </c>
      <c r="D408" s="188">
        <v>44501</v>
      </c>
      <c r="E408" s="192" t="s">
        <v>1119</v>
      </c>
      <c r="F408" s="194">
        <v>123</v>
      </c>
      <c r="G408" s="198">
        <v>286.65</v>
      </c>
      <c r="H408" s="191">
        <f t="shared" si="6"/>
        <v>35257.95</v>
      </c>
    </row>
    <row r="409" spans="2:8" ht="15">
      <c r="B409" s="186" t="s">
        <v>1120</v>
      </c>
      <c r="C409" s="187">
        <v>44474.5525462963</v>
      </c>
      <c r="D409" s="188">
        <v>44501</v>
      </c>
      <c r="E409" s="192" t="s">
        <v>1121</v>
      </c>
      <c r="F409" s="194">
        <v>6</v>
      </c>
      <c r="G409" s="198">
        <v>296.5</v>
      </c>
      <c r="H409" s="191">
        <f t="shared" si="6"/>
        <v>1779</v>
      </c>
    </row>
    <row r="410" spans="2:8" ht="15">
      <c r="B410" s="186" t="s">
        <v>1122</v>
      </c>
      <c r="C410" s="187">
        <v>44474.553935185184</v>
      </c>
      <c r="D410" s="188">
        <v>44501</v>
      </c>
      <c r="E410" s="192" t="s">
        <v>1123</v>
      </c>
      <c r="F410" s="194">
        <v>8</v>
      </c>
      <c r="G410" s="198">
        <v>265.65</v>
      </c>
      <c r="H410" s="191">
        <f t="shared" si="6"/>
        <v>2125.2</v>
      </c>
    </row>
    <row r="411" spans="2:8" ht="15">
      <c r="B411" s="186" t="s">
        <v>1124</v>
      </c>
      <c r="C411" s="187">
        <v>44474.556122685186</v>
      </c>
      <c r="D411" s="188">
        <v>44501</v>
      </c>
      <c r="E411" s="192" t="s">
        <v>1125</v>
      </c>
      <c r="F411" s="194">
        <v>4</v>
      </c>
      <c r="G411" s="198">
        <v>650</v>
      </c>
      <c r="H411" s="191">
        <f t="shared" si="6"/>
        <v>2600</v>
      </c>
    </row>
    <row r="412" spans="2:8" ht="15">
      <c r="B412" s="186" t="s">
        <v>1126</v>
      </c>
      <c r="C412" s="187">
        <v>44474.55712962963</v>
      </c>
      <c r="D412" s="188">
        <v>44501</v>
      </c>
      <c r="E412" s="192" t="s">
        <v>1127</v>
      </c>
      <c r="F412" s="194">
        <v>1</v>
      </c>
      <c r="G412" s="198">
        <v>650</v>
      </c>
      <c r="H412" s="191">
        <f t="shared" si="6"/>
        <v>650</v>
      </c>
    </row>
    <row r="413" spans="2:8" ht="15">
      <c r="B413" s="186" t="s">
        <v>1128</v>
      </c>
      <c r="C413" s="187">
        <v>44474.55863425926</v>
      </c>
      <c r="D413" s="188">
        <v>44501</v>
      </c>
      <c r="E413" s="192" t="s">
        <v>1129</v>
      </c>
      <c r="F413" s="194">
        <v>2</v>
      </c>
      <c r="G413" s="198">
        <v>800</v>
      </c>
      <c r="H413" s="191">
        <f t="shared" si="6"/>
        <v>1600</v>
      </c>
    </row>
    <row r="414" spans="2:8" ht="15">
      <c r="B414" s="186" t="s">
        <v>1130</v>
      </c>
      <c r="C414" s="187">
        <v>44474.559907407405</v>
      </c>
      <c r="D414" s="188">
        <v>44501</v>
      </c>
      <c r="E414" s="192" t="s">
        <v>1131</v>
      </c>
      <c r="F414" s="194">
        <v>2</v>
      </c>
      <c r="G414" s="198">
        <v>67.8</v>
      </c>
      <c r="H414" s="191">
        <f t="shared" si="6"/>
        <v>135.6</v>
      </c>
    </row>
    <row r="415" spans="2:8" ht="15">
      <c r="B415" s="186" t="s">
        <v>1132</v>
      </c>
      <c r="C415" s="187">
        <v>44474.561319444445</v>
      </c>
      <c r="D415" s="188">
        <v>44501</v>
      </c>
      <c r="E415" s="192" t="s">
        <v>1133</v>
      </c>
      <c r="F415" s="194">
        <v>9</v>
      </c>
      <c r="G415" s="198">
        <v>67.8</v>
      </c>
      <c r="H415" s="191">
        <f t="shared" si="6"/>
        <v>610.1999999999999</v>
      </c>
    </row>
    <row r="416" spans="2:8" ht="15">
      <c r="B416" s="186" t="s">
        <v>1134</v>
      </c>
      <c r="C416" s="187">
        <v>44474.564351851855</v>
      </c>
      <c r="D416" s="188">
        <v>44501</v>
      </c>
      <c r="E416" s="192" t="s">
        <v>1135</v>
      </c>
      <c r="F416" s="194">
        <v>8</v>
      </c>
      <c r="G416" s="198">
        <v>16.95</v>
      </c>
      <c r="H416" s="191">
        <f t="shared" si="6"/>
        <v>135.6</v>
      </c>
    </row>
    <row r="417" spans="2:8" ht="15">
      <c r="B417" s="186" t="s">
        <v>1136</v>
      </c>
      <c r="C417" s="187">
        <v>44474.565300925926</v>
      </c>
      <c r="D417" s="188">
        <v>44501</v>
      </c>
      <c r="E417" s="192" t="s">
        <v>1137</v>
      </c>
      <c r="F417" s="194">
        <v>6</v>
      </c>
      <c r="G417" s="198">
        <v>16.95</v>
      </c>
      <c r="H417" s="191">
        <f t="shared" si="6"/>
        <v>101.69999999999999</v>
      </c>
    </row>
    <row r="418" spans="2:8" ht="15">
      <c r="B418" s="186" t="s">
        <v>1138</v>
      </c>
      <c r="C418" s="187">
        <v>44474.56627314815</v>
      </c>
      <c r="D418" s="188">
        <v>44501</v>
      </c>
      <c r="E418" s="192" t="s">
        <v>1139</v>
      </c>
      <c r="F418" s="194">
        <v>5</v>
      </c>
      <c r="G418" s="198">
        <v>67.8</v>
      </c>
      <c r="H418" s="191">
        <f t="shared" si="6"/>
        <v>339</v>
      </c>
    </row>
    <row r="419" spans="2:8" ht="15">
      <c r="B419" s="186" t="s">
        <v>1140</v>
      </c>
      <c r="C419" s="187">
        <v>44474.5672337963</v>
      </c>
      <c r="D419" s="188">
        <v>44501</v>
      </c>
      <c r="E419" s="192" t="s">
        <v>1141</v>
      </c>
      <c r="F419" s="194">
        <v>18</v>
      </c>
      <c r="G419" s="198">
        <v>67.8</v>
      </c>
      <c r="H419" s="191">
        <f t="shared" si="6"/>
        <v>1220.3999999999999</v>
      </c>
    </row>
    <row r="420" spans="2:8" ht="15">
      <c r="B420" s="186" t="s">
        <v>1142</v>
      </c>
      <c r="C420" s="187">
        <v>44474.56806712963</v>
      </c>
      <c r="D420" s="188">
        <v>44501</v>
      </c>
      <c r="E420" s="192" t="s">
        <v>1143</v>
      </c>
      <c r="F420" s="194">
        <v>1</v>
      </c>
      <c r="G420" s="198">
        <v>265.65</v>
      </c>
      <c r="H420" s="191">
        <f t="shared" si="6"/>
        <v>265.65</v>
      </c>
    </row>
    <row r="421" spans="2:8" ht="15">
      <c r="B421" s="186" t="s">
        <v>1144</v>
      </c>
      <c r="C421" s="187">
        <v>44474.56890046296</v>
      </c>
      <c r="D421" s="188">
        <v>44501</v>
      </c>
      <c r="E421" s="192" t="s">
        <v>1145</v>
      </c>
      <c r="F421" s="194">
        <v>1</v>
      </c>
      <c r="G421" s="198">
        <v>67.8</v>
      </c>
      <c r="H421" s="191">
        <f t="shared" si="6"/>
        <v>67.8</v>
      </c>
    </row>
    <row r="422" spans="2:8" ht="15">
      <c r="B422" s="186" t="s">
        <v>1146</v>
      </c>
      <c r="C422" s="187">
        <v>44474.57003472222</v>
      </c>
      <c r="D422" s="188">
        <v>44501</v>
      </c>
      <c r="E422" s="192" t="s">
        <v>1147</v>
      </c>
      <c r="F422" s="194">
        <v>4</v>
      </c>
      <c r="G422" s="198">
        <v>26.85</v>
      </c>
      <c r="H422" s="191">
        <f t="shared" si="6"/>
        <v>107.4</v>
      </c>
    </row>
    <row r="423" spans="2:8" ht="15">
      <c r="B423" s="186" t="s">
        <v>1148</v>
      </c>
      <c r="C423" s="187">
        <v>44474.57203703704</v>
      </c>
      <c r="D423" s="188">
        <v>44501</v>
      </c>
      <c r="E423" s="192" t="s">
        <v>1149</v>
      </c>
      <c r="F423" s="194">
        <v>23</v>
      </c>
      <c r="G423" s="198">
        <v>67.8</v>
      </c>
      <c r="H423" s="191">
        <f t="shared" si="6"/>
        <v>1559.3999999999999</v>
      </c>
    </row>
    <row r="424" spans="2:8" ht="15">
      <c r="B424" s="186" t="s">
        <v>1150</v>
      </c>
      <c r="C424" s="187">
        <v>44474.57299768519</v>
      </c>
      <c r="D424" s="188">
        <v>44501</v>
      </c>
      <c r="E424" s="192" t="s">
        <v>1151</v>
      </c>
      <c r="F424" s="194">
        <v>1</v>
      </c>
      <c r="G424" s="198">
        <v>67.8</v>
      </c>
      <c r="H424" s="191">
        <f t="shared" si="6"/>
        <v>67.8</v>
      </c>
    </row>
    <row r="425" spans="2:8" ht="15">
      <c r="B425" s="186" t="s">
        <v>1152</v>
      </c>
      <c r="C425" s="187">
        <v>44474.57451388889</v>
      </c>
      <c r="D425" s="188">
        <v>44501</v>
      </c>
      <c r="E425" s="192" t="s">
        <v>1153</v>
      </c>
      <c r="F425" s="194">
        <v>2</v>
      </c>
      <c r="G425" s="198">
        <v>12.71</v>
      </c>
      <c r="H425" s="191">
        <f t="shared" si="6"/>
        <v>25.42</v>
      </c>
    </row>
    <row r="426" spans="2:8" ht="15">
      <c r="B426" s="186" t="s">
        <v>1154</v>
      </c>
      <c r="C426" s="187">
        <v>44474.57570601852</v>
      </c>
      <c r="D426" s="188">
        <v>44501</v>
      </c>
      <c r="E426" s="192" t="s">
        <v>1155</v>
      </c>
      <c r="F426" s="194">
        <v>1</v>
      </c>
      <c r="G426" s="198">
        <v>268.5</v>
      </c>
      <c r="H426" s="191">
        <f t="shared" si="6"/>
        <v>268.5</v>
      </c>
    </row>
    <row r="427" spans="2:8" ht="15">
      <c r="B427" s="186" t="s">
        <v>1156</v>
      </c>
      <c r="C427" s="187">
        <v>44474.578055555554</v>
      </c>
      <c r="D427" s="188">
        <v>44501</v>
      </c>
      <c r="E427" s="192" t="s">
        <v>1157</v>
      </c>
      <c r="F427" s="194">
        <v>13</v>
      </c>
      <c r="G427" s="198">
        <v>2850</v>
      </c>
      <c r="H427" s="191">
        <f t="shared" si="6"/>
        <v>37050</v>
      </c>
    </row>
    <row r="428" spans="2:8" ht="15">
      <c r="B428" s="186" t="s">
        <v>1158</v>
      </c>
      <c r="C428" s="187">
        <v>44474.579189814816</v>
      </c>
      <c r="D428" s="188">
        <v>44501</v>
      </c>
      <c r="E428" s="192" t="s">
        <v>1159</v>
      </c>
      <c r="F428" s="194">
        <v>26</v>
      </c>
      <c r="G428" s="198">
        <v>3750</v>
      </c>
      <c r="H428" s="191">
        <f t="shared" si="6"/>
        <v>97500</v>
      </c>
    </row>
    <row r="429" spans="2:8" ht="15">
      <c r="B429" s="186" t="s">
        <v>1160</v>
      </c>
      <c r="C429" s="187">
        <v>44474.580104166664</v>
      </c>
      <c r="D429" s="188">
        <v>44501</v>
      </c>
      <c r="E429" s="192" t="s">
        <v>1161</v>
      </c>
      <c r="F429" s="194">
        <v>11</v>
      </c>
      <c r="G429" s="198">
        <v>419.5</v>
      </c>
      <c r="H429" s="191">
        <f t="shared" si="6"/>
        <v>4614.5</v>
      </c>
    </row>
    <row r="430" spans="2:8" ht="15">
      <c r="B430" s="186" t="s">
        <v>1162</v>
      </c>
      <c r="C430" s="187">
        <v>44474.58181712963</v>
      </c>
      <c r="D430" s="188">
        <v>44501</v>
      </c>
      <c r="E430" s="192" t="s">
        <v>1163</v>
      </c>
      <c r="F430" s="194">
        <v>27</v>
      </c>
      <c r="G430" s="198">
        <v>535</v>
      </c>
      <c r="H430" s="191">
        <f t="shared" si="6"/>
        <v>14445</v>
      </c>
    </row>
    <row r="431" spans="2:8" ht="15">
      <c r="B431" s="186" t="s">
        <v>1164</v>
      </c>
      <c r="C431" s="187">
        <v>44474.58354166667</v>
      </c>
      <c r="D431" s="188">
        <v>44501</v>
      </c>
      <c r="E431" s="192" t="s">
        <v>1165</v>
      </c>
      <c r="F431" s="194">
        <v>3</v>
      </c>
      <c r="G431" s="198">
        <v>466.1</v>
      </c>
      <c r="H431" s="191">
        <f t="shared" si="6"/>
        <v>1398.3000000000002</v>
      </c>
    </row>
    <row r="432" spans="2:8" ht="15">
      <c r="B432" s="186" t="s">
        <v>1166</v>
      </c>
      <c r="C432" s="187">
        <v>44474.58457175926</v>
      </c>
      <c r="D432" s="188">
        <v>44501</v>
      </c>
      <c r="E432" s="192" t="s">
        <v>1167</v>
      </c>
      <c r="F432" s="194">
        <v>4</v>
      </c>
      <c r="G432" s="198">
        <v>535.5</v>
      </c>
      <c r="H432" s="191">
        <f t="shared" si="6"/>
        <v>2142</v>
      </c>
    </row>
    <row r="433" spans="2:8" ht="15">
      <c r="B433" s="186" t="s">
        <v>1168</v>
      </c>
      <c r="C433" s="187">
        <v>44474.585486111115</v>
      </c>
      <c r="D433" s="188">
        <v>44501</v>
      </c>
      <c r="E433" s="192" t="s">
        <v>1169</v>
      </c>
      <c r="F433" s="194">
        <v>1</v>
      </c>
      <c r="G433" s="198">
        <v>170</v>
      </c>
      <c r="H433" s="191">
        <f t="shared" si="6"/>
        <v>170</v>
      </c>
    </row>
    <row r="434" spans="2:8" ht="15">
      <c r="B434" s="186" t="s">
        <v>1170</v>
      </c>
      <c r="C434" s="187">
        <v>44474.58671296296</v>
      </c>
      <c r="D434" s="188">
        <v>44501</v>
      </c>
      <c r="E434" s="192" t="s">
        <v>1171</v>
      </c>
      <c r="F434" s="194">
        <v>61</v>
      </c>
      <c r="G434" s="198">
        <v>125.65</v>
      </c>
      <c r="H434" s="191">
        <f t="shared" si="6"/>
        <v>7664.650000000001</v>
      </c>
    </row>
    <row r="435" spans="2:8" ht="15">
      <c r="B435" s="186" t="s">
        <v>1172</v>
      </c>
      <c r="C435" s="187">
        <v>44474.587696759256</v>
      </c>
      <c r="D435" s="188">
        <v>44501</v>
      </c>
      <c r="E435" s="192" t="s">
        <v>1173</v>
      </c>
      <c r="F435" s="194">
        <v>69</v>
      </c>
      <c r="G435" s="198">
        <v>12.75</v>
      </c>
      <c r="H435" s="191">
        <f t="shared" si="6"/>
        <v>879.75</v>
      </c>
    </row>
    <row r="436" spans="2:8" ht="15">
      <c r="B436" s="186" t="s">
        <v>1174</v>
      </c>
      <c r="C436" s="187">
        <v>44474.58851851852</v>
      </c>
      <c r="D436" s="188">
        <v>44501</v>
      </c>
      <c r="E436" s="192" t="s">
        <v>1175</v>
      </c>
      <c r="F436" s="194">
        <v>16</v>
      </c>
      <c r="G436" s="198">
        <v>12.75</v>
      </c>
      <c r="H436" s="191">
        <f t="shared" si="6"/>
        <v>204</v>
      </c>
    </row>
    <row r="437" spans="2:8" ht="15">
      <c r="B437" s="186" t="s">
        <v>1176</v>
      </c>
      <c r="C437" s="187">
        <v>44474.58940972222</v>
      </c>
      <c r="D437" s="188">
        <v>44501</v>
      </c>
      <c r="E437" s="192" t="s">
        <v>1177</v>
      </c>
      <c r="F437" s="194">
        <v>61</v>
      </c>
      <c r="G437" s="198">
        <v>12.71</v>
      </c>
      <c r="H437" s="191">
        <f t="shared" si="6"/>
        <v>775.3100000000001</v>
      </c>
    </row>
    <row r="438" spans="2:8" ht="15">
      <c r="B438" s="186" t="s">
        <v>1178</v>
      </c>
      <c r="C438" s="187">
        <v>44474.59226851852</v>
      </c>
      <c r="D438" s="188">
        <v>44501</v>
      </c>
      <c r="E438" s="192" t="s">
        <v>1179</v>
      </c>
      <c r="F438" s="194">
        <v>67</v>
      </c>
      <c r="G438" s="198">
        <v>65.65</v>
      </c>
      <c r="H438" s="191">
        <f t="shared" si="6"/>
        <v>4398.55</v>
      </c>
    </row>
    <row r="439" spans="2:8" ht="15">
      <c r="B439" s="186" t="s">
        <v>687</v>
      </c>
      <c r="C439" s="187">
        <v>44474.59315972222</v>
      </c>
      <c r="D439" s="188">
        <v>44501</v>
      </c>
      <c r="E439" s="192" t="s">
        <v>1180</v>
      </c>
      <c r="F439" s="194">
        <v>17</v>
      </c>
      <c r="G439" s="198">
        <v>265.85</v>
      </c>
      <c r="H439" s="191">
        <f t="shared" si="6"/>
        <v>4519.450000000001</v>
      </c>
    </row>
    <row r="440" spans="2:8" ht="15">
      <c r="B440" s="186" t="s">
        <v>1181</v>
      </c>
      <c r="C440" s="187">
        <v>44474.594618055555</v>
      </c>
      <c r="D440" s="188">
        <v>44501</v>
      </c>
      <c r="E440" s="192" t="s">
        <v>1182</v>
      </c>
      <c r="F440" s="194">
        <v>49</v>
      </c>
      <c r="G440" s="198">
        <v>65.65</v>
      </c>
      <c r="H440" s="191">
        <f t="shared" si="6"/>
        <v>3216.8500000000004</v>
      </c>
    </row>
    <row r="441" spans="2:8" ht="15">
      <c r="B441" s="186" t="s">
        <v>1183</v>
      </c>
      <c r="C441" s="187">
        <v>44474.596504629626</v>
      </c>
      <c r="D441" s="188">
        <v>44501</v>
      </c>
      <c r="E441" s="192" t="s">
        <v>1184</v>
      </c>
      <c r="F441" s="194">
        <v>2</v>
      </c>
      <c r="G441" s="198">
        <v>65.65</v>
      </c>
      <c r="H441" s="191">
        <f t="shared" si="6"/>
        <v>131.3</v>
      </c>
    </row>
    <row r="442" spans="2:8" ht="15">
      <c r="B442" s="186" t="s">
        <v>1185</v>
      </c>
      <c r="C442" s="187">
        <v>44474.59752314815</v>
      </c>
      <c r="D442" s="188">
        <v>44501</v>
      </c>
      <c r="E442" s="192" t="s">
        <v>1186</v>
      </c>
      <c r="F442" s="194">
        <v>2</v>
      </c>
      <c r="G442" s="198">
        <v>67.8</v>
      </c>
      <c r="H442" s="191">
        <f aca="true" t="shared" si="7" ref="H442:H505">+F442*G442</f>
        <v>135.6</v>
      </c>
    </row>
    <row r="443" spans="2:8" ht="15">
      <c r="B443" s="186" t="s">
        <v>1187</v>
      </c>
      <c r="C443" s="187">
        <v>44474.59863425926</v>
      </c>
      <c r="D443" s="188">
        <v>44501</v>
      </c>
      <c r="E443" s="192" t="s">
        <v>1188</v>
      </c>
      <c r="F443" s="194">
        <v>12</v>
      </c>
      <c r="G443" s="198">
        <v>265.65</v>
      </c>
      <c r="H443" s="191">
        <f t="shared" si="7"/>
        <v>3187.7999999999997</v>
      </c>
    </row>
    <row r="444" spans="2:8" ht="15">
      <c r="B444" s="186" t="s">
        <v>1189</v>
      </c>
      <c r="C444" s="187">
        <v>44474.59988425926</v>
      </c>
      <c r="D444" s="188">
        <v>44501</v>
      </c>
      <c r="E444" s="192" t="s">
        <v>1190</v>
      </c>
      <c r="F444" s="194">
        <v>45</v>
      </c>
      <c r="G444" s="198">
        <v>381.36</v>
      </c>
      <c r="H444" s="191">
        <f t="shared" si="7"/>
        <v>17161.2</v>
      </c>
    </row>
    <row r="445" spans="2:8" ht="15">
      <c r="B445" s="186" t="s">
        <v>1191</v>
      </c>
      <c r="C445" s="187">
        <v>44474.60103009259</v>
      </c>
      <c r="D445" s="188">
        <v>44501</v>
      </c>
      <c r="E445" s="192" t="s">
        <v>1192</v>
      </c>
      <c r="F445" s="194">
        <v>4</v>
      </c>
      <c r="G445" s="198">
        <v>265.65</v>
      </c>
      <c r="H445" s="191">
        <f t="shared" si="7"/>
        <v>1062.6</v>
      </c>
    </row>
    <row r="446" spans="2:8" ht="15">
      <c r="B446" s="186" t="s">
        <v>1193</v>
      </c>
      <c r="C446" s="187">
        <v>44474.60199074074</v>
      </c>
      <c r="D446" s="188">
        <v>44501</v>
      </c>
      <c r="E446" s="192" t="s">
        <v>1194</v>
      </c>
      <c r="F446" s="194">
        <v>12</v>
      </c>
      <c r="G446" s="198">
        <v>186.6</v>
      </c>
      <c r="H446" s="191">
        <f t="shared" si="7"/>
        <v>2239.2</v>
      </c>
    </row>
    <row r="447" spans="2:8" ht="15">
      <c r="B447" s="186" t="s">
        <v>1195</v>
      </c>
      <c r="C447" s="187">
        <v>44474.603634259256</v>
      </c>
      <c r="D447" s="188">
        <v>44501</v>
      </c>
      <c r="E447" s="192" t="s">
        <v>1196</v>
      </c>
      <c r="F447" s="194">
        <v>17</v>
      </c>
      <c r="G447" s="198">
        <v>381.36</v>
      </c>
      <c r="H447" s="191">
        <f t="shared" si="7"/>
        <v>6483.12</v>
      </c>
    </row>
    <row r="448" spans="2:8" ht="15">
      <c r="B448" s="186" t="s">
        <v>1197</v>
      </c>
      <c r="C448" s="187">
        <v>44474.604537037034</v>
      </c>
      <c r="D448" s="188">
        <v>44501</v>
      </c>
      <c r="E448" s="192" t="s">
        <v>1198</v>
      </c>
      <c r="F448" s="194">
        <v>1</v>
      </c>
      <c r="G448" s="198">
        <v>265.65</v>
      </c>
      <c r="H448" s="191">
        <f t="shared" si="7"/>
        <v>265.65</v>
      </c>
    </row>
    <row r="449" spans="2:8" ht="15">
      <c r="B449" s="186" t="s">
        <v>1199</v>
      </c>
      <c r="C449" s="187">
        <v>44474.60549768519</v>
      </c>
      <c r="D449" s="188">
        <v>44501</v>
      </c>
      <c r="E449" s="192" t="s">
        <v>1200</v>
      </c>
      <c r="F449" s="194">
        <v>12</v>
      </c>
      <c r="G449" s="198">
        <v>265.65</v>
      </c>
      <c r="H449" s="191">
        <f t="shared" si="7"/>
        <v>3187.7999999999997</v>
      </c>
    </row>
    <row r="450" spans="2:8" ht="15">
      <c r="B450" s="186" t="s">
        <v>1201</v>
      </c>
      <c r="C450" s="187">
        <v>44474.61032407408</v>
      </c>
      <c r="D450" s="188">
        <v>44501</v>
      </c>
      <c r="E450" s="192" t="s">
        <v>1202</v>
      </c>
      <c r="F450" s="194">
        <v>32</v>
      </c>
      <c r="G450" s="198">
        <v>265.65</v>
      </c>
      <c r="H450" s="191">
        <f t="shared" si="7"/>
        <v>8500.8</v>
      </c>
    </row>
    <row r="451" spans="2:8" ht="15">
      <c r="B451" s="186" t="s">
        <v>1203</v>
      </c>
      <c r="C451" s="187">
        <v>44474.61157407407</v>
      </c>
      <c r="D451" s="188">
        <v>44501</v>
      </c>
      <c r="E451" s="192" t="s">
        <v>1204</v>
      </c>
      <c r="F451" s="194">
        <v>13</v>
      </c>
      <c r="G451" s="198">
        <v>465.6</v>
      </c>
      <c r="H451" s="191">
        <f t="shared" si="7"/>
        <v>6052.8</v>
      </c>
    </row>
    <row r="452" spans="2:8" ht="15">
      <c r="B452" s="186" t="s">
        <v>1205</v>
      </c>
      <c r="C452" s="187">
        <v>44474.61293981481</v>
      </c>
      <c r="D452" s="188">
        <v>44501</v>
      </c>
      <c r="E452" s="192" t="s">
        <v>1206</v>
      </c>
      <c r="F452" s="194">
        <v>18</v>
      </c>
      <c r="G452" s="198">
        <v>265.65</v>
      </c>
      <c r="H452" s="191">
        <f t="shared" si="7"/>
        <v>4781.7</v>
      </c>
    </row>
    <row r="453" spans="2:8" ht="15">
      <c r="B453" s="186" t="s">
        <v>1207</v>
      </c>
      <c r="C453" s="187">
        <v>44474.61392361111</v>
      </c>
      <c r="D453" s="188">
        <v>44501</v>
      </c>
      <c r="E453" s="192" t="s">
        <v>1208</v>
      </c>
      <c r="F453" s="194">
        <v>5</v>
      </c>
      <c r="G453" s="198">
        <v>365</v>
      </c>
      <c r="H453" s="191">
        <f t="shared" si="7"/>
        <v>1825</v>
      </c>
    </row>
    <row r="454" spans="2:8" ht="15">
      <c r="B454" s="186" t="s">
        <v>1209</v>
      </c>
      <c r="C454" s="187">
        <v>44474.6159375</v>
      </c>
      <c r="D454" s="188">
        <v>44501</v>
      </c>
      <c r="E454" s="192" t="s">
        <v>1210</v>
      </c>
      <c r="F454" s="194">
        <v>5</v>
      </c>
      <c r="G454" s="198">
        <v>275.42</v>
      </c>
      <c r="H454" s="191">
        <f t="shared" si="7"/>
        <v>1377.1000000000001</v>
      </c>
    </row>
    <row r="455" spans="2:8" ht="15">
      <c r="B455" s="186" t="s">
        <v>1211</v>
      </c>
      <c r="C455" s="187">
        <v>44474.61702546296</v>
      </c>
      <c r="D455" s="188">
        <v>44501</v>
      </c>
      <c r="E455" s="192" t="s">
        <v>1212</v>
      </c>
      <c r="F455" s="194">
        <v>4</v>
      </c>
      <c r="G455" s="198">
        <v>275.42</v>
      </c>
      <c r="H455" s="191">
        <f t="shared" si="7"/>
        <v>1101.68</v>
      </c>
    </row>
    <row r="456" spans="2:8" ht="15">
      <c r="B456" s="186" t="s">
        <v>1213</v>
      </c>
      <c r="C456" s="187">
        <v>44474.61771990741</v>
      </c>
      <c r="D456" s="188">
        <v>44501</v>
      </c>
      <c r="E456" s="192" t="s">
        <v>1214</v>
      </c>
      <c r="F456" s="194">
        <v>1</v>
      </c>
      <c r="G456" s="198">
        <v>295.5</v>
      </c>
      <c r="H456" s="191">
        <f t="shared" si="7"/>
        <v>295.5</v>
      </c>
    </row>
    <row r="457" spans="2:8" ht="15">
      <c r="B457" s="186" t="s">
        <v>1215</v>
      </c>
      <c r="C457" s="187">
        <v>44474.61907407407</v>
      </c>
      <c r="D457" s="188">
        <v>44501</v>
      </c>
      <c r="E457" s="192" t="s">
        <v>1216</v>
      </c>
      <c r="F457" s="194">
        <v>2</v>
      </c>
      <c r="G457" s="198">
        <v>295.5</v>
      </c>
      <c r="H457" s="191">
        <f t="shared" si="7"/>
        <v>591</v>
      </c>
    </row>
    <row r="458" spans="2:8" ht="15">
      <c r="B458" s="186" t="s">
        <v>1217</v>
      </c>
      <c r="C458" s="187">
        <v>44474.62181712963</v>
      </c>
      <c r="D458" s="188">
        <v>44501</v>
      </c>
      <c r="E458" s="192" t="s">
        <v>1218</v>
      </c>
      <c r="F458" s="194">
        <v>7</v>
      </c>
      <c r="G458" s="198">
        <v>325</v>
      </c>
      <c r="H458" s="191">
        <f t="shared" si="7"/>
        <v>2275</v>
      </c>
    </row>
    <row r="459" spans="2:8" ht="15">
      <c r="B459" s="186" t="s">
        <v>1219</v>
      </c>
      <c r="C459" s="187">
        <v>44474.62365740741</v>
      </c>
      <c r="D459" s="188">
        <v>44501</v>
      </c>
      <c r="E459" s="192" t="s">
        <v>1220</v>
      </c>
      <c r="F459" s="194">
        <v>4</v>
      </c>
      <c r="G459" s="198">
        <v>465</v>
      </c>
      <c r="H459" s="191">
        <f t="shared" si="7"/>
        <v>1860</v>
      </c>
    </row>
    <row r="460" spans="2:8" ht="16.5" customHeight="1">
      <c r="B460" s="186" t="s">
        <v>1221</v>
      </c>
      <c r="C460" s="187">
        <v>44474.632268518515</v>
      </c>
      <c r="D460" s="188">
        <v>44501</v>
      </c>
      <c r="E460" s="192" t="s">
        <v>1222</v>
      </c>
      <c r="F460" s="194">
        <v>1</v>
      </c>
      <c r="G460" s="198">
        <v>1906.86</v>
      </c>
      <c r="H460" s="191">
        <f t="shared" si="7"/>
        <v>1906.86</v>
      </c>
    </row>
    <row r="461" spans="2:8" ht="15">
      <c r="B461" s="186" t="s">
        <v>1223</v>
      </c>
      <c r="C461" s="187">
        <v>44474.63398148148</v>
      </c>
      <c r="D461" s="188">
        <v>44501</v>
      </c>
      <c r="E461" s="192" t="s">
        <v>1224</v>
      </c>
      <c r="F461" s="194">
        <v>7</v>
      </c>
      <c r="G461" s="198">
        <v>265.6</v>
      </c>
      <c r="H461" s="191">
        <f t="shared" si="7"/>
        <v>1859.2000000000003</v>
      </c>
    </row>
    <row r="462" spans="2:8" ht="15">
      <c r="B462" s="186" t="s">
        <v>1225</v>
      </c>
      <c r="C462" s="187">
        <v>44474.6346875</v>
      </c>
      <c r="D462" s="188">
        <v>44501</v>
      </c>
      <c r="E462" s="192" t="s">
        <v>1226</v>
      </c>
      <c r="F462" s="194">
        <v>5</v>
      </c>
      <c r="G462" s="198">
        <v>67.85</v>
      </c>
      <c r="H462" s="191">
        <f t="shared" si="7"/>
        <v>339.25</v>
      </c>
    </row>
    <row r="463" spans="2:8" ht="15">
      <c r="B463" s="186" t="s">
        <v>1227</v>
      </c>
      <c r="C463" s="187">
        <v>44474.636967592596</v>
      </c>
      <c r="D463" s="188">
        <v>44501</v>
      </c>
      <c r="E463" s="192" t="s">
        <v>1228</v>
      </c>
      <c r="F463" s="194">
        <v>4</v>
      </c>
      <c r="G463" s="198">
        <v>84.75</v>
      </c>
      <c r="H463" s="191">
        <f t="shared" si="7"/>
        <v>339</v>
      </c>
    </row>
    <row r="464" spans="2:8" ht="15">
      <c r="B464" s="186" t="s">
        <v>1229</v>
      </c>
      <c r="C464" s="187">
        <v>44474.63784722222</v>
      </c>
      <c r="D464" s="188">
        <v>44501</v>
      </c>
      <c r="E464" s="192" t="s">
        <v>1230</v>
      </c>
      <c r="F464" s="194">
        <v>7</v>
      </c>
      <c r="G464" s="198">
        <v>84.75</v>
      </c>
      <c r="H464" s="191">
        <f t="shared" si="7"/>
        <v>593.25</v>
      </c>
    </row>
    <row r="465" spans="2:8" ht="15">
      <c r="B465" s="186" t="s">
        <v>1231</v>
      </c>
      <c r="C465" s="187">
        <v>44474.638449074075</v>
      </c>
      <c r="D465" s="188">
        <v>44501</v>
      </c>
      <c r="E465" s="192" t="s">
        <v>1232</v>
      </c>
      <c r="F465" s="194">
        <v>45</v>
      </c>
      <c r="G465" s="198">
        <v>40</v>
      </c>
      <c r="H465" s="191">
        <f t="shared" si="7"/>
        <v>1800</v>
      </c>
    </row>
    <row r="466" spans="2:8" ht="15">
      <c r="B466" s="186" t="s">
        <v>1233</v>
      </c>
      <c r="C466" s="187">
        <v>44474.63958333333</v>
      </c>
      <c r="D466" s="188">
        <v>44501</v>
      </c>
      <c r="E466" s="192" t="s">
        <v>1234</v>
      </c>
      <c r="F466" s="194">
        <v>10</v>
      </c>
      <c r="G466" s="198">
        <v>275.42</v>
      </c>
      <c r="H466" s="191">
        <f t="shared" si="7"/>
        <v>2754.2000000000003</v>
      </c>
    </row>
    <row r="467" spans="2:8" ht="15">
      <c r="B467" s="186" t="s">
        <v>1235</v>
      </c>
      <c r="C467" s="187">
        <v>44474.64100694445</v>
      </c>
      <c r="D467" s="188">
        <v>44501</v>
      </c>
      <c r="E467" s="192" t="s">
        <v>1749</v>
      </c>
      <c r="F467" s="194">
        <v>1</v>
      </c>
      <c r="G467" s="198">
        <v>265.85</v>
      </c>
      <c r="H467" s="191">
        <f t="shared" si="7"/>
        <v>265.85</v>
      </c>
    </row>
    <row r="468" spans="2:8" ht="15">
      <c r="B468" s="186" t="s">
        <v>1236</v>
      </c>
      <c r="C468" s="187">
        <v>44474.642743055556</v>
      </c>
      <c r="D468" s="188">
        <v>44501</v>
      </c>
      <c r="E468" s="192" t="s">
        <v>1237</v>
      </c>
      <c r="F468" s="194">
        <v>12</v>
      </c>
      <c r="G468" s="198">
        <v>169.49</v>
      </c>
      <c r="H468" s="191">
        <f t="shared" si="7"/>
        <v>2033.88</v>
      </c>
    </row>
    <row r="469" spans="2:8" ht="15">
      <c r="B469" s="186" t="s">
        <v>1238</v>
      </c>
      <c r="C469" s="187">
        <v>44474.643854166665</v>
      </c>
      <c r="D469" s="188">
        <v>44501</v>
      </c>
      <c r="E469" s="192" t="s">
        <v>1239</v>
      </c>
      <c r="F469" s="194">
        <v>20</v>
      </c>
      <c r="G469" s="198">
        <v>169.49</v>
      </c>
      <c r="H469" s="191">
        <f t="shared" si="7"/>
        <v>3389.8</v>
      </c>
    </row>
    <row r="470" spans="2:8" ht="15">
      <c r="B470" s="186" t="s">
        <v>1240</v>
      </c>
      <c r="C470" s="187">
        <v>44474.644733796296</v>
      </c>
      <c r="D470" s="188">
        <v>44501</v>
      </c>
      <c r="E470" s="192" t="s">
        <v>1241</v>
      </c>
      <c r="F470" s="194">
        <v>16</v>
      </c>
      <c r="G470" s="198">
        <v>285.65</v>
      </c>
      <c r="H470" s="191">
        <f t="shared" si="7"/>
        <v>4570.4</v>
      </c>
    </row>
    <row r="471" spans="2:8" ht="15">
      <c r="B471" s="186" t="s">
        <v>1242</v>
      </c>
      <c r="C471" s="187">
        <v>44474.645</v>
      </c>
      <c r="D471" s="188">
        <v>44501</v>
      </c>
      <c r="E471" s="192" t="s">
        <v>1241</v>
      </c>
      <c r="F471" s="194">
        <v>16</v>
      </c>
      <c r="G471" s="198">
        <v>285.65</v>
      </c>
      <c r="H471" s="191">
        <f t="shared" si="7"/>
        <v>4570.4</v>
      </c>
    </row>
    <row r="472" spans="2:8" ht="15">
      <c r="B472" s="186" t="s">
        <v>1243</v>
      </c>
      <c r="C472" s="187">
        <v>44474.64572916667</v>
      </c>
      <c r="D472" s="188">
        <v>44501</v>
      </c>
      <c r="E472" s="192" t="s">
        <v>1244</v>
      </c>
      <c r="F472" s="194">
        <v>37</v>
      </c>
      <c r="G472" s="198">
        <v>93.22</v>
      </c>
      <c r="H472" s="191">
        <f t="shared" si="7"/>
        <v>3449.14</v>
      </c>
    </row>
    <row r="473" spans="2:8" ht="15">
      <c r="B473" s="186" t="s">
        <v>1245</v>
      </c>
      <c r="C473" s="187">
        <v>44474.647361111114</v>
      </c>
      <c r="D473" s="188">
        <v>44501</v>
      </c>
      <c r="E473" s="192" t="s">
        <v>1246</v>
      </c>
      <c r="F473" s="194">
        <v>8</v>
      </c>
      <c r="G473" s="198">
        <v>335</v>
      </c>
      <c r="H473" s="191">
        <f t="shared" si="7"/>
        <v>2680</v>
      </c>
    </row>
    <row r="474" spans="2:8" ht="15">
      <c r="B474" s="186" t="s">
        <v>1247</v>
      </c>
      <c r="C474" s="187">
        <v>44474.64822916667</v>
      </c>
      <c r="D474" s="188">
        <v>44501</v>
      </c>
      <c r="E474" s="192" t="s">
        <v>1248</v>
      </c>
      <c r="F474" s="194">
        <v>1</v>
      </c>
      <c r="G474" s="198">
        <v>335</v>
      </c>
      <c r="H474" s="191">
        <f t="shared" si="7"/>
        <v>335</v>
      </c>
    </row>
    <row r="475" spans="2:8" ht="15">
      <c r="B475" s="186" t="s">
        <v>1249</v>
      </c>
      <c r="C475" s="187">
        <v>44474.648993055554</v>
      </c>
      <c r="D475" s="188">
        <v>44501</v>
      </c>
      <c r="E475" s="192" t="s">
        <v>1250</v>
      </c>
      <c r="F475" s="194">
        <v>12</v>
      </c>
      <c r="G475" s="198">
        <v>335</v>
      </c>
      <c r="H475" s="191">
        <f t="shared" si="7"/>
        <v>4020</v>
      </c>
    </row>
    <row r="476" spans="2:8" ht="15">
      <c r="B476" s="186" t="s">
        <v>1251</v>
      </c>
      <c r="C476" s="187">
        <v>44474.64971064815</v>
      </c>
      <c r="D476" s="188">
        <v>44501</v>
      </c>
      <c r="E476" s="192" t="s">
        <v>1252</v>
      </c>
      <c r="F476" s="194">
        <v>23</v>
      </c>
      <c r="G476" s="198">
        <v>80</v>
      </c>
      <c r="H476" s="191">
        <f t="shared" si="7"/>
        <v>1840</v>
      </c>
    </row>
    <row r="477" spans="2:8" ht="15">
      <c r="B477" s="186" t="s">
        <v>1253</v>
      </c>
      <c r="C477" s="187">
        <v>44474.65085648148</v>
      </c>
      <c r="D477" s="188">
        <v>44501</v>
      </c>
      <c r="E477" s="192" t="s">
        <v>1254</v>
      </c>
      <c r="F477" s="194">
        <v>30</v>
      </c>
      <c r="G477" s="198">
        <v>98.5</v>
      </c>
      <c r="H477" s="191">
        <f t="shared" si="7"/>
        <v>2955</v>
      </c>
    </row>
    <row r="478" spans="2:8" ht="15">
      <c r="B478" s="186" t="s">
        <v>1255</v>
      </c>
      <c r="C478" s="187">
        <v>44474.65314814815</v>
      </c>
      <c r="D478" s="188">
        <v>44501</v>
      </c>
      <c r="E478" s="192" t="s">
        <v>1256</v>
      </c>
      <c r="F478" s="194">
        <v>21</v>
      </c>
      <c r="G478" s="198">
        <v>125</v>
      </c>
      <c r="H478" s="191">
        <f t="shared" si="7"/>
        <v>2625</v>
      </c>
    </row>
    <row r="479" spans="2:8" ht="15">
      <c r="B479" s="186" t="s">
        <v>1257</v>
      </c>
      <c r="C479" s="187">
        <v>44475.38978009259</v>
      </c>
      <c r="D479" s="188">
        <v>44501</v>
      </c>
      <c r="E479" s="192" t="s">
        <v>1258</v>
      </c>
      <c r="F479" s="194">
        <v>1</v>
      </c>
      <c r="G479" s="198">
        <v>265.65</v>
      </c>
      <c r="H479" s="191">
        <f t="shared" si="7"/>
        <v>265.65</v>
      </c>
    </row>
    <row r="480" spans="2:8" ht="18.75" customHeight="1">
      <c r="B480" s="186" t="s">
        <v>1259</v>
      </c>
      <c r="C480" s="187">
        <v>44475.391331018516</v>
      </c>
      <c r="D480" s="188">
        <v>44501</v>
      </c>
      <c r="E480" s="192" t="s">
        <v>1260</v>
      </c>
      <c r="F480" s="194">
        <v>8</v>
      </c>
      <c r="G480" s="198">
        <v>135</v>
      </c>
      <c r="H480" s="191">
        <f t="shared" si="7"/>
        <v>1080</v>
      </c>
    </row>
    <row r="481" spans="2:8" ht="15">
      <c r="B481" s="186" t="s">
        <v>1261</v>
      </c>
      <c r="C481" s="187">
        <v>44475.392164351855</v>
      </c>
      <c r="D481" s="188">
        <v>44501</v>
      </c>
      <c r="E481" s="192" t="s">
        <v>1262</v>
      </c>
      <c r="F481" s="194">
        <v>1</v>
      </c>
      <c r="G481" s="198">
        <v>600</v>
      </c>
      <c r="H481" s="191">
        <f t="shared" si="7"/>
        <v>600</v>
      </c>
    </row>
    <row r="482" spans="2:8" ht="15">
      <c r="B482" s="186" t="s">
        <v>1263</v>
      </c>
      <c r="C482" s="187">
        <v>44475.39363425926</v>
      </c>
      <c r="D482" s="188">
        <v>44501</v>
      </c>
      <c r="E482" s="192" t="s">
        <v>1264</v>
      </c>
      <c r="F482" s="194">
        <v>5</v>
      </c>
      <c r="G482" s="198">
        <v>125</v>
      </c>
      <c r="H482" s="191">
        <f t="shared" si="7"/>
        <v>625</v>
      </c>
    </row>
    <row r="483" spans="2:8" ht="15">
      <c r="B483" s="186" t="s">
        <v>1265</v>
      </c>
      <c r="C483" s="187">
        <v>44475.39429398148</v>
      </c>
      <c r="D483" s="188">
        <v>44501</v>
      </c>
      <c r="E483" s="192" t="s">
        <v>1266</v>
      </c>
      <c r="F483" s="194">
        <v>7</v>
      </c>
      <c r="G483" s="198">
        <v>125</v>
      </c>
      <c r="H483" s="191">
        <f t="shared" si="7"/>
        <v>875</v>
      </c>
    </row>
    <row r="484" spans="2:8" ht="15">
      <c r="B484" s="186" t="s">
        <v>1267</v>
      </c>
      <c r="C484" s="187">
        <v>44475.39648148148</v>
      </c>
      <c r="D484" s="188">
        <v>44501</v>
      </c>
      <c r="E484" s="192" t="s">
        <v>1268</v>
      </c>
      <c r="F484" s="194">
        <v>2</v>
      </c>
      <c r="G484" s="198">
        <v>265.65</v>
      </c>
      <c r="H484" s="191">
        <f t="shared" si="7"/>
        <v>531.3</v>
      </c>
    </row>
    <row r="485" spans="2:8" ht="15">
      <c r="B485" s="186" t="s">
        <v>1269</v>
      </c>
      <c r="C485" s="187">
        <v>44475.39739583333</v>
      </c>
      <c r="D485" s="188">
        <v>44501</v>
      </c>
      <c r="E485" s="192" t="s">
        <v>1270</v>
      </c>
      <c r="F485" s="194">
        <v>1</v>
      </c>
      <c r="G485" s="198">
        <v>21.5</v>
      </c>
      <c r="H485" s="191">
        <f t="shared" si="7"/>
        <v>21.5</v>
      </c>
    </row>
    <row r="486" spans="2:8" ht="15">
      <c r="B486" s="186" t="s">
        <v>1271</v>
      </c>
      <c r="C486" s="187">
        <v>44475.401412037034</v>
      </c>
      <c r="D486" s="188">
        <v>44501</v>
      </c>
      <c r="E486" s="192" t="s">
        <v>1272</v>
      </c>
      <c r="F486" s="194">
        <v>14</v>
      </c>
      <c r="G486" s="198">
        <v>235.5</v>
      </c>
      <c r="H486" s="191">
        <f t="shared" si="7"/>
        <v>3297</v>
      </c>
    </row>
    <row r="487" spans="2:8" ht="15">
      <c r="B487" s="186" t="s">
        <v>1273</v>
      </c>
      <c r="C487" s="187">
        <v>44475.40358796297</v>
      </c>
      <c r="D487" s="188">
        <v>44501</v>
      </c>
      <c r="E487" s="192" t="s">
        <v>1274</v>
      </c>
      <c r="F487" s="194">
        <v>3</v>
      </c>
      <c r="G487" s="198">
        <v>265</v>
      </c>
      <c r="H487" s="191">
        <f t="shared" si="7"/>
        <v>795</v>
      </c>
    </row>
    <row r="488" spans="2:8" ht="15">
      <c r="B488" s="186" t="s">
        <v>1275</v>
      </c>
      <c r="C488" s="187">
        <v>44475.404652777775</v>
      </c>
      <c r="D488" s="188">
        <v>44501</v>
      </c>
      <c r="E488" s="192" t="s">
        <v>1276</v>
      </c>
      <c r="F488" s="194">
        <v>6</v>
      </c>
      <c r="G488" s="198">
        <v>115.5</v>
      </c>
      <c r="H488" s="191">
        <f t="shared" si="7"/>
        <v>693</v>
      </c>
    </row>
    <row r="489" spans="2:8" ht="15">
      <c r="B489" s="186" t="s">
        <v>1277</v>
      </c>
      <c r="C489" s="187">
        <v>44475.40568287037</v>
      </c>
      <c r="D489" s="188">
        <v>44501</v>
      </c>
      <c r="E489" s="192" t="s">
        <v>1278</v>
      </c>
      <c r="F489" s="194">
        <v>4</v>
      </c>
      <c r="G489" s="198">
        <v>395</v>
      </c>
      <c r="H489" s="191">
        <f t="shared" si="7"/>
        <v>1580</v>
      </c>
    </row>
    <row r="490" spans="2:8" ht="15">
      <c r="B490" s="186" t="s">
        <v>1279</v>
      </c>
      <c r="C490" s="187">
        <v>44475.40655092592</v>
      </c>
      <c r="D490" s="188">
        <v>44501</v>
      </c>
      <c r="E490" s="192" t="s">
        <v>1280</v>
      </c>
      <c r="F490" s="194">
        <v>5</v>
      </c>
      <c r="G490" s="198">
        <v>169.49</v>
      </c>
      <c r="H490" s="191">
        <f t="shared" si="7"/>
        <v>847.45</v>
      </c>
    </row>
    <row r="491" spans="2:8" ht="15">
      <c r="B491" s="186" t="s">
        <v>1281</v>
      </c>
      <c r="C491" s="187">
        <v>44475.407476851855</v>
      </c>
      <c r="D491" s="188">
        <v>44501</v>
      </c>
      <c r="E491" s="192" t="s">
        <v>1282</v>
      </c>
      <c r="F491" s="194">
        <v>8</v>
      </c>
      <c r="G491" s="198">
        <v>275.42</v>
      </c>
      <c r="H491" s="191">
        <f t="shared" si="7"/>
        <v>2203.36</v>
      </c>
    </row>
    <row r="492" spans="2:8" ht="15">
      <c r="B492" s="186" t="s">
        <v>1283</v>
      </c>
      <c r="C492" s="187">
        <v>44475.410358796296</v>
      </c>
      <c r="D492" s="188">
        <v>44501</v>
      </c>
      <c r="E492" s="192" t="s">
        <v>1284</v>
      </c>
      <c r="F492" s="194">
        <v>5</v>
      </c>
      <c r="G492" s="198">
        <v>2600</v>
      </c>
      <c r="H492" s="191">
        <f t="shared" si="7"/>
        <v>13000</v>
      </c>
    </row>
    <row r="493" spans="2:8" ht="15">
      <c r="B493" s="186" t="s">
        <v>1285</v>
      </c>
      <c r="C493" s="187">
        <v>44475.41168981481</v>
      </c>
      <c r="D493" s="188">
        <v>44501</v>
      </c>
      <c r="E493" s="192" t="s">
        <v>1286</v>
      </c>
      <c r="F493" s="194">
        <v>3</v>
      </c>
      <c r="G493" s="198">
        <v>135</v>
      </c>
      <c r="H493" s="191">
        <f t="shared" si="7"/>
        <v>405</v>
      </c>
    </row>
    <row r="494" spans="2:8" ht="15">
      <c r="B494" s="186" t="s">
        <v>1287</v>
      </c>
      <c r="C494" s="187">
        <v>44475.41266203704</v>
      </c>
      <c r="D494" s="188">
        <v>44501</v>
      </c>
      <c r="E494" s="192" t="s">
        <v>1288</v>
      </c>
      <c r="F494" s="194">
        <v>6</v>
      </c>
      <c r="G494" s="198">
        <v>135</v>
      </c>
      <c r="H494" s="191">
        <f t="shared" si="7"/>
        <v>810</v>
      </c>
    </row>
    <row r="495" spans="2:8" ht="15">
      <c r="B495" s="186" t="s">
        <v>1289</v>
      </c>
      <c r="C495" s="187">
        <v>44475.4134837963</v>
      </c>
      <c r="D495" s="188">
        <v>44501</v>
      </c>
      <c r="E495" s="192" t="s">
        <v>1290</v>
      </c>
      <c r="F495" s="194">
        <v>12</v>
      </c>
      <c r="G495" s="198">
        <v>275.42</v>
      </c>
      <c r="H495" s="191">
        <f t="shared" si="7"/>
        <v>3305.04</v>
      </c>
    </row>
    <row r="496" spans="2:8" ht="15">
      <c r="B496" s="186" t="s">
        <v>1291</v>
      </c>
      <c r="C496" s="187">
        <v>44475.414143518516</v>
      </c>
      <c r="D496" s="188">
        <v>44501</v>
      </c>
      <c r="E496" s="192" t="s">
        <v>1292</v>
      </c>
      <c r="F496" s="194">
        <v>3</v>
      </c>
      <c r="G496" s="198">
        <v>1150</v>
      </c>
      <c r="H496" s="191">
        <f t="shared" si="7"/>
        <v>3450</v>
      </c>
    </row>
    <row r="497" spans="2:8" ht="15">
      <c r="B497" s="186" t="s">
        <v>1293</v>
      </c>
      <c r="C497" s="187">
        <v>44475.415601851855</v>
      </c>
      <c r="D497" s="188">
        <v>44501</v>
      </c>
      <c r="E497" s="192" t="s">
        <v>1294</v>
      </c>
      <c r="F497" s="194">
        <v>1</v>
      </c>
      <c r="G497" s="198">
        <v>135</v>
      </c>
      <c r="H497" s="191">
        <f t="shared" si="7"/>
        <v>135</v>
      </c>
    </row>
    <row r="498" spans="2:8" ht="15">
      <c r="B498" s="186" t="s">
        <v>1295</v>
      </c>
      <c r="C498" s="187">
        <v>44475.416550925926</v>
      </c>
      <c r="D498" s="188">
        <v>44501</v>
      </c>
      <c r="E498" s="192" t="s">
        <v>1296</v>
      </c>
      <c r="F498" s="194">
        <v>1</v>
      </c>
      <c r="G498" s="198">
        <v>68</v>
      </c>
      <c r="H498" s="191">
        <f t="shared" si="7"/>
        <v>68</v>
      </c>
    </row>
    <row r="499" spans="2:8" ht="15">
      <c r="B499" s="186" t="s">
        <v>1297</v>
      </c>
      <c r="C499" s="187">
        <v>44475.41746527778</v>
      </c>
      <c r="D499" s="188">
        <v>44501</v>
      </c>
      <c r="E499" s="192" t="s">
        <v>1298</v>
      </c>
      <c r="F499" s="194">
        <v>11</v>
      </c>
      <c r="G499" s="198">
        <v>15.7</v>
      </c>
      <c r="H499" s="191">
        <f t="shared" si="7"/>
        <v>172.7</v>
      </c>
    </row>
    <row r="500" spans="2:8" ht="15">
      <c r="B500" s="186" t="s">
        <v>1299</v>
      </c>
      <c r="C500" s="187">
        <v>44475.41835648148</v>
      </c>
      <c r="D500" s="188">
        <v>44501</v>
      </c>
      <c r="E500" s="192" t="s">
        <v>1300</v>
      </c>
      <c r="F500" s="194">
        <v>28</v>
      </c>
      <c r="G500" s="198">
        <v>12.71</v>
      </c>
      <c r="H500" s="191">
        <f t="shared" si="7"/>
        <v>355.88</v>
      </c>
    </row>
    <row r="501" spans="2:8" ht="15">
      <c r="B501" s="186" t="s">
        <v>1301</v>
      </c>
      <c r="C501" s="187">
        <v>44475.41899305556</v>
      </c>
      <c r="D501" s="188">
        <v>44501</v>
      </c>
      <c r="E501" s="192" t="s">
        <v>1302</v>
      </c>
      <c r="F501" s="194">
        <v>22</v>
      </c>
      <c r="G501" s="198">
        <v>135.59</v>
      </c>
      <c r="H501" s="191">
        <f t="shared" si="7"/>
        <v>2982.98</v>
      </c>
    </row>
    <row r="502" spans="2:8" ht="15">
      <c r="B502" s="186" t="s">
        <v>1303</v>
      </c>
      <c r="C502" s="187">
        <v>44475.4196875</v>
      </c>
      <c r="D502" s="188">
        <v>44501</v>
      </c>
      <c r="E502" s="192" t="s">
        <v>1304</v>
      </c>
      <c r="F502" s="194">
        <v>22</v>
      </c>
      <c r="G502" s="198">
        <v>50.85</v>
      </c>
      <c r="H502" s="191">
        <f t="shared" si="7"/>
        <v>1118.7</v>
      </c>
    </row>
    <row r="503" spans="2:8" ht="15">
      <c r="B503" s="186" t="s">
        <v>1305</v>
      </c>
      <c r="C503" s="187">
        <v>44475.420486111114</v>
      </c>
      <c r="D503" s="188">
        <v>44501</v>
      </c>
      <c r="E503" s="192" t="s">
        <v>1306</v>
      </c>
      <c r="F503" s="194">
        <v>14</v>
      </c>
      <c r="G503" s="198">
        <v>12.71</v>
      </c>
      <c r="H503" s="191">
        <f t="shared" si="7"/>
        <v>177.94</v>
      </c>
    </row>
    <row r="504" spans="2:8" ht="15">
      <c r="B504" s="186" t="s">
        <v>1307</v>
      </c>
      <c r="C504" s="187">
        <v>44475.421064814815</v>
      </c>
      <c r="D504" s="188">
        <v>44501</v>
      </c>
      <c r="E504" s="192" t="s">
        <v>1306</v>
      </c>
      <c r="F504" s="194">
        <v>14</v>
      </c>
      <c r="G504" s="198">
        <v>12.75</v>
      </c>
      <c r="H504" s="191">
        <f t="shared" si="7"/>
        <v>178.5</v>
      </c>
    </row>
    <row r="505" spans="2:8" ht="15">
      <c r="B505" s="186" t="s">
        <v>1308</v>
      </c>
      <c r="C505" s="187">
        <v>44475.42172453704</v>
      </c>
      <c r="D505" s="188">
        <v>44501</v>
      </c>
      <c r="E505" s="192" t="s">
        <v>1309</v>
      </c>
      <c r="F505" s="194">
        <v>13</v>
      </c>
      <c r="G505" s="198">
        <v>29.66</v>
      </c>
      <c r="H505" s="191">
        <f t="shared" si="7"/>
        <v>385.58</v>
      </c>
    </row>
    <row r="506" spans="2:8" ht="15">
      <c r="B506" s="186" t="s">
        <v>1310</v>
      </c>
      <c r="C506" s="187">
        <v>44475.42269675926</v>
      </c>
      <c r="D506" s="188">
        <v>44501</v>
      </c>
      <c r="E506" s="192" t="s">
        <v>1311</v>
      </c>
      <c r="F506" s="194">
        <v>18</v>
      </c>
      <c r="G506" s="198">
        <v>150</v>
      </c>
      <c r="H506" s="191">
        <f aca="true" t="shared" si="8" ref="H506:H571">+F506*G506</f>
        <v>2700</v>
      </c>
    </row>
    <row r="507" spans="2:8" ht="15">
      <c r="B507" s="186" t="s">
        <v>1312</v>
      </c>
      <c r="C507" s="187">
        <v>44475.42763888889</v>
      </c>
      <c r="D507" s="188">
        <v>44501</v>
      </c>
      <c r="E507" s="192" t="s">
        <v>1313</v>
      </c>
      <c r="F507" s="194">
        <v>44</v>
      </c>
      <c r="G507" s="198">
        <v>12.75</v>
      </c>
      <c r="H507" s="191">
        <f t="shared" si="8"/>
        <v>561</v>
      </c>
    </row>
    <row r="508" spans="2:8" ht="15">
      <c r="B508" s="186" t="s">
        <v>1314</v>
      </c>
      <c r="C508" s="187">
        <v>44475.42990740741</v>
      </c>
      <c r="D508" s="188">
        <v>44501</v>
      </c>
      <c r="E508" s="192" t="s">
        <v>1315</v>
      </c>
      <c r="F508" s="194">
        <v>17</v>
      </c>
      <c r="G508" s="198">
        <v>27.65</v>
      </c>
      <c r="H508" s="191">
        <f t="shared" si="8"/>
        <v>470.04999999999995</v>
      </c>
    </row>
    <row r="509" spans="2:8" ht="15">
      <c r="B509" s="186" t="s">
        <v>1316</v>
      </c>
      <c r="C509" s="187">
        <v>44475.43106481482</v>
      </c>
      <c r="D509" s="188">
        <v>44501</v>
      </c>
      <c r="E509" s="192" t="s">
        <v>1317</v>
      </c>
      <c r="F509" s="194">
        <v>57</v>
      </c>
      <c r="G509" s="198">
        <v>21.19</v>
      </c>
      <c r="H509" s="191">
        <f t="shared" si="8"/>
        <v>1207.8300000000002</v>
      </c>
    </row>
    <row r="510" spans="2:8" ht="15">
      <c r="B510" s="186" t="s">
        <v>1318</v>
      </c>
      <c r="C510" s="187">
        <v>44475.432858796295</v>
      </c>
      <c r="D510" s="188">
        <v>44501</v>
      </c>
      <c r="E510" s="192" t="s">
        <v>1319</v>
      </c>
      <c r="F510" s="194">
        <v>74</v>
      </c>
      <c r="G510" s="198">
        <v>90</v>
      </c>
      <c r="H510" s="191">
        <f t="shared" si="8"/>
        <v>6660</v>
      </c>
    </row>
    <row r="511" spans="2:8" ht="15">
      <c r="B511" s="186" t="s">
        <v>1320</v>
      </c>
      <c r="C511" s="187">
        <v>44475.434537037036</v>
      </c>
      <c r="D511" s="188">
        <v>44501</v>
      </c>
      <c r="E511" s="192" t="s">
        <v>1321</v>
      </c>
      <c r="F511" s="194">
        <v>1</v>
      </c>
      <c r="G511" s="198">
        <v>8.47</v>
      </c>
      <c r="H511" s="191">
        <f t="shared" si="8"/>
        <v>8.47</v>
      </c>
    </row>
    <row r="512" spans="2:8" ht="15">
      <c r="B512" s="186" t="s">
        <v>1322</v>
      </c>
      <c r="C512" s="187">
        <v>44475.43864583333</v>
      </c>
      <c r="D512" s="188">
        <v>44501</v>
      </c>
      <c r="E512" s="192" t="s">
        <v>1323</v>
      </c>
      <c r="F512" s="194">
        <v>58</v>
      </c>
      <c r="G512" s="198">
        <v>15</v>
      </c>
      <c r="H512" s="191">
        <f t="shared" si="8"/>
        <v>870</v>
      </c>
    </row>
    <row r="513" spans="2:8" ht="15">
      <c r="B513" s="186" t="s">
        <v>1324</v>
      </c>
      <c r="C513" s="187">
        <v>44475.43864583333</v>
      </c>
      <c r="D513" s="188">
        <v>44501</v>
      </c>
      <c r="E513" s="192" t="s">
        <v>1325</v>
      </c>
      <c r="F513" s="194">
        <v>8</v>
      </c>
      <c r="G513" s="198">
        <v>40</v>
      </c>
      <c r="H513" s="191">
        <f t="shared" si="8"/>
        <v>320</v>
      </c>
    </row>
    <row r="514" spans="2:8" ht="15">
      <c r="B514" s="186" t="s">
        <v>1326</v>
      </c>
      <c r="C514" s="187">
        <v>44475.44059027778</v>
      </c>
      <c r="D514" s="188">
        <v>44501</v>
      </c>
      <c r="E514" s="192" t="s">
        <v>1327</v>
      </c>
      <c r="F514" s="194">
        <v>8</v>
      </c>
      <c r="G514" s="198">
        <v>13.56</v>
      </c>
      <c r="H514" s="191">
        <f t="shared" si="8"/>
        <v>108.48</v>
      </c>
    </row>
    <row r="515" spans="2:8" ht="15">
      <c r="B515" s="186" t="s">
        <v>1328</v>
      </c>
      <c r="C515" s="187">
        <v>44475.441458333335</v>
      </c>
      <c r="D515" s="188">
        <v>44501</v>
      </c>
      <c r="E515" s="192" t="s">
        <v>1329</v>
      </c>
      <c r="F515" s="194">
        <v>13</v>
      </c>
      <c r="G515" s="198">
        <v>565</v>
      </c>
      <c r="H515" s="191">
        <f t="shared" si="8"/>
        <v>7345</v>
      </c>
    </row>
    <row r="516" spans="2:8" ht="15">
      <c r="B516" s="186" t="s">
        <v>1330</v>
      </c>
      <c r="C516" s="187">
        <v>44475.44237268518</v>
      </c>
      <c r="D516" s="188">
        <v>44501</v>
      </c>
      <c r="E516" s="192" t="s">
        <v>1331</v>
      </c>
      <c r="F516" s="194">
        <v>2</v>
      </c>
      <c r="G516" s="198">
        <v>525</v>
      </c>
      <c r="H516" s="191">
        <f t="shared" si="8"/>
        <v>1050</v>
      </c>
    </row>
    <row r="517" spans="2:8" ht="15">
      <c r="B517" s="186" t="s">
        <v>1332</v>
      </c>
      <c r="C517" s="187">
        <v>44475.444652777776</v>
      </c>
      <c r="D517" s="188">
        <v>44501</v>
      </c>
      <c r="E517" s="192" t="s">
        <v>1333</v>
      </c>
      <c r="F517" s="194">
        <v>19</v>
      </c>
      <c r="G517" s="198">
        <v>67.85</v>
      </c>
      <c r="H517" s="191">
        <f t="shared" si="8"/>
        <v>1289.1499999999999</v>
      </c>
    </row>
    <row r="518" spans="2:8" ht="15">
      <c r="B518" s="186" t="s">
        <v>1334</v>
      </c>
      <c r="C518" s="187">
        <v>44475.44701388889</v>
      </c>
      <c r="D518" s="188">
        <v>44501</v>
      </c>
      <c r="E518" s="192" t="s">
        <v>1335</v>
      </c>
      <c r="F518" s="194">
        <v>119</v>
      </c>
      <c r="G518" s="198">
        <v>85.65</v>
      </c>
      <c r="H518" s="191">
        <f t="shared" si="8"/>
        <v>10192.35</v>
      </c>
    </row>
    <row r="519" spans="2:8" ht="15">
      <c r="B519" s="186" t="s">
        <v>1336</v>
      </c>
      <c r="C519" s="187">
        <v>44475.451203703706</v>
      </c>
      <c r="D519" s="188">
        <v>44501</v>
      </c>
      <c r="E519" s="192" t="s">
        <v>1337</v>
      </c>
      <c r="F519" s="194">
        <v>42</v>
      </c>
      <c r="G519" s="198">
        <v>85.65</v>
      </c>
      <c r="H519" s="191">
        <f t="shared" si="8"/>
        <v>3597.3</v>
      </c>
    </row>
    <row r="520" spans="2:8" ht="15">
      <c r="B520" s="186" t="s">
        <v>1338</v>
      </c>
      <c r="C520" s="187">
        <v>44475.453101851854</v>
      </c>
      <c r="D520" s="188">
        <v>44501</v>
      </c>
      <c r="E520" s="192" t="s">
        <v>1339</v>
      </c>
      <c r="F520" s="194">
        <v>21</v>
      </c>
      <c r="G520" s="198">
        <v>345.65</v>
      </c>
      <c r="H520" s="191">
        <f t="shared" si="8"/>
        <v>7258.65</v>
      </c>
    </row>
    <row r="521" spans="2:8" ht="15">
      <c r="B521" s="186" t="s">
        <v>1340</v>
      </c>
      <c r="C521" s="187">
        <v>44475.454513888886</v>
      </c>
      <c r="D521" s="188">
        <v>44501</v>
      </c>
      <c r="E521" s="192" t="s">
        <v>1341</v>
      </c>
      <c r="F521" s="194">
        <v>17</v>
      </c>
      <c r="G521" s="198">
        <v>67.885</v>
      </c>
      <c r="H521" s="191">
        <f t="shared" si="8"/>
        <v>1154.045</v>
      </c>
    </row>
    <row r="522" spans="2:8" ht="15">
      <c r="B522" s="186" t="s">
        <v>1342</v>
      </c>
      <c r="C522" s="187">
        <v>44475.45820601852</v>
      </c>
      <c r="D522" s="188">
        <v>44501</v>
      </c>
      <c r="E522" s="192" t="s">
        <v>1343</v>
      </c>
      <c r="F522" s="194">
        <v>21</v>
      </c>
      <c r="G522" s="198">
        <v>125</v>
      </c>
      <c r="H522" s="191">
        <f t="shared" si="8"/>
        <v>2625</v>
      </c>
    </row>
    <row r="523" spans="2:8" ht="15">
      <c r="B523" s="186" t="s">
        <v>1344</v>
      </c>
      <c r="C523" s="187">
        <v>44475.46266203704</v>
      </c>
      <c r="D523" s="188">
        <v>44501</v>
      </c>
      <c r="E523" s="192" t="s">
        <v>1345</v>
      </c>
      <c r="F523" s="194">
        <v>38</v>
      </c>
      <c r="G523" s="198">
        <v>75.65</v>
      </c>
      <c r="H523" s="191">
        <f t="shared" si="8"/>
        <v>2874.7000000000003</v>
      </c>
    </row>
    <row r="524" spans="2:8" ht="15">
      <c r="B524" s="186" t="s">
        <v>1346</v>
      </c>
      <c r="C524" s="187">
        <v>44475.464155092595</v>
      </c>
      <c r="D524" s="188">
        <v>44501</v>
      </c>
      <c r="E524" s="192" t="s">
        <v>1347</v>
      </c>
      <c r="F524" s="194">
        <v>23</v>
      </c>
      <c r="G524" s="198">
        <v>125</v>
      </c>
      <c r="H524" s="191">
        <f t="shared" si="8"/>
        <v>2875</v>
      </c>
    </row>
    <row r="525" spans="2:8" ht="15">
      <c r="B525" s="186" t="s">
        <v>1348</v>
      </c>
      <c r="C525" s="187">
        <v>44475.465729166666</v>
      </c>
      <c r="D525" s="188">
        <v>44501</v>
      </c>
      <c r="E525" s="192" t="s">
        <v>1349</v>
      </c>
      <c r="F525" s="194">
        <v>84</v>
      </c>
      <c r="G525" s="198">
        <v>67.8</v>
      </c>
      <c r="H525" s="191">
        <f t="shared" si="8"/>
        <v>5695.2</v>
      </c>
    </row>
    <row r="526" spans="2:8" ht="15">
      <c r="B526" s="186" t="s">
        <v>1350</v>
      </c>
      <c r="C526" s="187">
        <v>44475.46828703704</v>
      </c>
      <c r="D526" s="188">
        <v>44501</v>
      </c>
      <c r="E526" s="192" t="s">
        <v>1351</v>
      </c>
      <c r="F526" s="194">
        <v>27</v>
      </c>
      <c r="G526" s="198">
        <v>10</v>
      </c>
      <c r="H526" s="191">
        <f t="shared" si="8"/>
        <v>270</v>
      </c>
    </row>
    <row r="527" spans="2:8" ht="15">
      <c r="B527" s="186" t="s">
        <v>1352</v>
      </c>
      <c r="C527" s="187">
        <v>44475.469826388886</v>
      </c>
      <c r="D527" s="188">
        <v>44501</v>
      </c>
      <c r="E527" s="192" t="s">
        <v>1353</v>
      </c>
      <c r="F527" s="194">
        <v>11</v>
      </c>
      <c r="G527" s="198">
        <v>67.8</v>
      </c>
      <c r="H527" s="191">
        <f t="shared" si="8"/>
        <v>745.8</v>
      </c>
    </row>
    <row r="528" spans="2:8" ht="15">
      <c r="B528" s="186" t="s">
        <v>1354</v>
      </c>
      <c r="C528" s="187">
        <v>44475.47106481482</v>
      </c>
      <c r="D528" s="188">
        <v>44501</v>
      </c>
      <c r="E528" s="192" t="s">
        <v>1355</v>
      </c>
      <c r="F528" s="194">
        <v>37</v>
      </c>
      <c r="G528" s="198">
        <v>67.8</v>
      </c>
      <c r="H528" s="191">
        <f t="shared" si="8"/>
        <v>2508.6</v>
      </c>
    </row>
    <row r="529" spans="2:8" ht="15">
      <c r="B529" s="186" t="s">
        <v>1356</v>
      </c>
      <c r="C529" s="187">
        <v>44475.47421296296</v>
      </c>
      <c r="D529" s="188">
        <v>44501</v>
      </c>
      <c r="E529" s="192" t="s">
        <v>1357</v>
      </c>
      <c r="F529" s="194">
        <v>80</v>
      </c>
      <c r="G529" s="198">
        <v>13.56</v>
      </c>
      <c r="H529" s="191">
        <f t="shared" si="8"/>
        <v>1084.8</v>
      </c>
    </row>
    <row r="530" spans="2:8" ht="15">
      <c r="B530" s="186" t="s">
        <v>1358</v>
      </c>
      <c r="C530" s="187">
        <v>44475.47582175926</v>
      </c>
      <c r="D530" s="188">
        <v>44501</v>
      </c>
      <c r="E530" s="192" t="s">
        <v>1359</v>
      </c>
      <c r="F530" s="194">
        <v>27</v>
      </c>
      <c r="G530" s="198">
        <v>20</v>
      </c>
      <c r="H530" s="191">
        <f t="shared" si="8"/>
        <v>540</v>
      </c>
    </row>
    <row r="531" spans="2:8" ht="15">
      <c r="B531" s="186" t="s">
        <v>1360</v>
      </c>
      <c r="C531" s="187">
        <v>44475.47918981482</v>
      </c>
      <c r="D531" s="188">
        <v>44501</v>
      </c>
      <c r="E531" s="192" t="s">
        <v>1361</v>
      </c>
      <c r="F531" s="194">
        <v>21</v>
      </c>
      <c r="G531" s="198">
        <v>50</v>
      </c>
      <c r="H531" s="191">
        <f t="shared" si="8"/>
        <v>1050</v>
      </c>
    </row>
    <row r="532" spans="2:8" ht="15">
      <c r="B532" s="186" t="s">
        <v>1362</v>
      </c>
      <c r="C532" s="187">
        <v>44475.482719907406</v>
      </c>
      <c r="D532" s="188">
        <v>44501</v>
      </c>
      <c r="E532" s="192" t="s">
        <v>1363</v>
      </c>
      <c r="F532" s="194">
        <v>8</v>
      </c>
      <c r="G532" s="198">
        <v>40</v>
      </c>
      <c r="H532" s="191">
        <f t="shared" si="8"/>
        <v>320</v>
      </c>
    </row>
    <row r="533" spans="2:8" ht="15">
      <c r="B533" s="186" t="s">
        <v>1364</v>
      </c>
      <c r="C533" s="187">
        <v>44475.484143518515</v>
      </c>
      <c r="D533" s="188">
        <v>44501</v>
      </c>
      <c r="E533" s="192" t="s">
        <v>1365</v>
      </c>
      <c r="F533" s="194">
        <v>14</v>
      </c>
      <c r="G533" s="198">
        <v>165</v>
      </c>
      <c r="H533" s="191">
        <f t="shared" si="8"/>
        <v>2310</v>
      </c>
    </row>
    <row r="534" spans="2:8" ht="15">
      <c r="B534" s="186" t="s">
        <v>1366</v>
      </c>
      <c r="C534" s="187">
        <v>44475.55741898148</v>
      </c>
      <c r="D534" s="188">
        <v>44501</v>
      </c>
      <c r="E534" s="192" t="s">
        <v>1367</v>
      </c>
      <c r="F534" s="194">
        <v>8</v>
      </c>
      <c r="G534" s="198">
        <v>29.66</v>
      </c>
      <c r="H534" s="191">
        <f t="shared" si="8"/>
        <v>237.28</v>
      </c>
    </row>
    <row r="535" spans="2:8" ht="15">
      <c r="B535" s="186" t="s">
        <v>1368</v>
      </c>
      <c r="C535" s="187">
        <v>44475.55946759259</v>
      </c>
      <c r="D535" s="188">
        <v>44501</v>
      </c>
      <c r="E535" s="192" t="s">
        <v>1369</v>
      </c>
      <c r="F535" s="194">
        <v>15</v>
      </c>
      <c r="G535" s="198">
        <v>67.8</v>
      </c>
      <c r="H535" s="191">
        <f t="shared" si="8"/>
        <v>1017</v>
      </c>
    </row>
    <row r="536" spans="2:8" ht="15">
      <c r="B536" s="186" t="s">
        <v>1370</v>
      </c>
      <c r="C536" s="187">
        <v>44475.56055555555</v>
      </c>
      <c r="D536" s="188">
        <v>44501</v>
      </c>
      <c r="E536" s="192" t="s">
        <v>1371</v>
      </c>
      <c r="F536" s="194">
        <v>59</v>
      </c>
      <c r="G536" s="198">
        <v>135.5</v>
      </c>
      <c r="H536" s="191">
        <f t="shared" si="8"/>
        <v>7994.5</v>
      </c>
    </row>
    <row r="537" spans="2:8" ht="15">
      <c r="B537" s="186" t="s">
        <v>1372</v>
      </c>
      <c r="C537" s="187">
        <v>44475.56140046296</v>
      </c>
      <c r="D537" s="188">
        <v>44501</v>
      </c>
      <c r="E537" s="192" t="s">
        <v>1373</v>
      </c>
      <c r="F537" s="194">
        <v>8</v>
      </c>
      <c r="G537" s="198">
        <v>165</v>
      </c>
      <c r="H537" s="191">
        <f t="shared" si="8"/>
        <v>1320</v>
      </c>
    </row>
    <row r="538" spans="2:8" ht="15">
      <c r="B538" s="186" t="s">
        <v>1374</v>
      </c>
      <c r="C538" s="187">
        <v>44475.56201388889</v>
      </c>
      <c r="D538" s="188">
        <v>44501</v>
      </c>
      <c r="E538" s="192" t="s">
        <v>1375</v>
      </c>
      <c r="F538" s="194">
        <v>8</v>
      </c>
      <c r="G538" s="198">
        <v>165.85</v>
      </c>
      <c r="H538" s="191">
        <f t="shared" si="8"/>
        <v>1326.8</v>
      </c>
    </row>
    <row r="539" spans="2:8" ht="15">
      <c r="B539" s="186" t="s">
        <v>1376</v>
      </c>
      <c r="C539" s="187">
        <v>44475.56548611111</v>
      </c>
      <c r="D539" s="188">
        <v>44501</v>
      </c>
      <c r="E539" s="192" t="s">
        <v>1377</v>
      </c>
      <c r="F539" s="194">
        <v>11</v>
      </c>
      <c r="G539" s="198">
        <v>165.65</v>
      </c>
      <c r="H539" s="191">
        <f t="shared" si="8"/>
        <v>1822.15</v>
      </c>
    </row>
    <row r="540" spans="2:8" ht="15">
      <c r="B540" s="186" t="s">
        <v>1378</v>
      </c>
      <c r="C540" s="187">
        <v>44475.56655092593</v>
      </c>
      <c r="D540" s="188">
        <v>44501</v>
      </c>
      <c r="E540" s="192" t="s">
        <v>1379</v>
      </c>
      <c r="F540" s="194">
        <v>4</v>
      </c>
      <c r="G540" s="198">
        <v>38.75</v>
      </c>
      <c r="H540" s="191">
        <f t="shared" si="8"/>
        <v>155</v>
      </c>
    </row>
    <row r="541" spans="2:8" ht="15">
      <c r="B541" s="186" t="s">
        <v>1380</v>
      </c>
      <c r="C541" s="187">
        <v>44475.567465277774</v>
      </c>
      <c r="D541" s="188">
        <v>44501</v>
      </c>
      <c r="E541" s="192" t="s">
        <v>1381</v>
      </c>
      <c r="F541" s="194">
        <v>5</v>
      </c>
      <c r="G541" s="198">
        <v>39.75</v>
      </c>
      <c r="H541" s="191">
        <f t="shared" si="8"/>
        <v>198.75</v>
      </c>
    </row>
    <row r="542" spans="2:8" ht="15">
      <c r="B542" s="186" t="s">
        <v>1382</v>
      </c>
      <c r="C542" s="187">
        <v>44475.56958333333</v>
      </c>
      <c r="D542" s="188">
        <v>44501</v>
      </c>
      <c r="E542" s="192" t="s">
        <v>1383</v>
      </c>
      <c r="F542" s="194">
        <v>3</v>
      </c>
      <c r="G542" s="198">
        <v>39.75</v>
      </c>
      <c r="H542" s="191">
        <f t="shared" si="8"/>
        <v>119.25</v>
      </c>
    </row>
    <row r="543" spans="2:8" ht="15">
      <c r="B543" s="186" t="s">
        <v>1384</v>
      </c>
      <c r="C543" s="187">
        <v>44475.5705787037</v>
      </c>
      <c r="D543" s="188">
        <v>44501</v>
      </c>
      <c r="E543" s="192" t="s">
        <v>1385</v>
      </c>
      <c r="F543" s="194">
        <v>8</v>
      </c>
      <c r="G543" s="198">
        <v>39.75</v>
      </c>
      <c r="H543" s="191">
        <f t="shared" si="8"/>
        <v>318</v>
      </c>
    </row>
    <row r="544" spans="2:8" ht="15">
      <c r="B544" s="186" t="s">
        <v>1386</v>
      </c>
      <c r="C544" s="187">
        <v>44475.57409722222</v>
      </c>
      <c r="D544" s="188">
        <v>44501</v>
      </c>
      <c r="E544" s="192" t="s">
        <v>1387</v>
      </c>
      <c r="F544" s="194">
        <v>16</v>
      </c>
      <c r="G544" s="198">
        <v>135.35</v>
      </c>
      <c r="H544" s="191">
        <f t="shared" si="8"/>
        <v>2165.6</v>
      </c>
    </row>
    <row r="545" spans="2:8" ht="15">
      <c r="B545" s="186" t="s">
        <v>1388</v>
      </c>
      <c r="C545" s="187">
        <v>44475.57607638889</v>
      </c>
      <c r="D545" s="188">
        <v>44501</v>
      </c>
      <c r="E545" s="192" t="s">
        <v>1389</v>
      </c>
      <c r="F545" s="194">
        <v>4</v>
      </c>
      <c r="G545" s="198">
        <v>135.35</v>
      </c>
      <c r="H545" s="191">
        <f t="shared" si="8"/>
        <v>541.4</v>
      </c>
    </row>
    <row r="546" spans="2:8" ht="15">
      <c r="B546" s="186" t="s">
        <v>1390</v>
      </c>
      <c r="C546" s="187">
        <v>44475</v>
      </c>
      <c r="D546" s="188">
        <v>44501</v>
      </c>
      <c r="E546" s="192" t="s">
        <v>1391</v>
      </c>
      <c r="F546" s="194">
        <v>1</v>
      </c>
      <c r="G546" s="198">
        <v>12500</v>
      </c>
      <c r="H546" s="191">
        <f t="shared" si="8"/>
        <v>12500</v>
      </c>
    </row>
    <row r="547" spans="2:8" ht="15">
      <c r="B547" s="186" t="s">
        <v>1392</v>
      </c>
      <c r="C547" s="187">
        <v>44477.39142361111</v>
      </c>
      <c r="D547" s="188">
        <v>44501</v>
      </c>
      <c r="E547" s="192" t="s">
        <v>1393</v>
      </c>
      <c r="F547" s="194">
        <v>4</v>
      </c>
      <c r="G547" s="198">
        <v>4111.95</v>
      </c>
      <c r="H547" s="191">
        <f t="shared" si="8"/>
        <v>16447.8</v>
      </c>
    </row>
    <row r="548" spans="2:8" ht="15">
      <c r="B548" s="186" t="s">
        <v>1394</v>
      </c>
      <c r="C548" s="187">
        <v>44477.392962962964</v>
      </c>
      <c r="D548" s="188">
        <v>44501</v>
      </c>
      <c r="E548" s="192" t="s">
        <v>1395</v>
      </c>
      <c r="F548" s="194">
        <v>2</v>
      </c>
      <c r="G548" s="198">
        <v>4111.95</v>
      </c>
      <c r="H548" s="191">
        <f t="shared" si="8"/>
        <v>8223.9</v>
      </c>
    </row>
    <row r="549" spans="2:8" ht="15">
      <c r="B549" s="186" t="s">
        <v>1396</v>
      </c>
      <c r="C549" s="187">
        <v>44477.39440972222</v>
      </c>
      <c r="D549" s="188">
        <v>44501</v>
      </c>
      <c r="E549" s="192" t="s">
        <v>1397</v>
      </c>
      <c r="F549" s="194">
        <v>4</v>
      </c>
      <c r="G549" s="198">
        <v>6831.14</v>
      </c>
      <c r="H549" s="191">
        <f t="shared" si="8"/>
        <v>27324.56</v>
      </c>
    </row>
    <row r="550" spans="2:8" ht="15">
      <c r="B550" s="186" t="s">
        <v>1398</v>
      </c>
      <c r="C550" s="187">
        <v>44477.395949074074</v>
      </c>
      <c r="D550" s="188">
        <v>44501</v>
      </c>
      <c r="E550" s="192" t="s">
        <v>1399</v>
      </c>
      <c r="F550" s="194">
        <v>2</v>
      </c>
      <c r="G550" s="198">
        <v>4111.95</v>
      </c>
      <c r="H550" s="191">
        <f t="shared" si="8"/>
        <v>8223.9</v>
      </c>
    </row>
    <row r="551" spans="2:8" ht="15">
      <c r="B551" s="186" t="s">
        <v>1400</v>
      </c>
      <c r="C551" s="187">
        <v>44477.397673611114</v>
      </c>
      <c r="D551" s="188">
        <v>44501</v>
      </c>
      <c r="E551" s="192" t="s">
        <v>1401</v>
      </c>
      <c r="F551" s="194">
        <v>4</v>
      </c>
      <c r="G551" s="198">
        <v>4111.95</v>
      </c>
      <c r="H551" s="191">
        <f t="shared" si="8"/>
        <v>16447.8</v>
      </c>
    </row>
    <row r="552" spans="2:8" ht="12" customHeight="1">
      <c r="B552" s="186" t="s">
        <v>1402</v>
      </c>
      <c r="C552" s="187">
        <v>44477.3990162037</v>
      </c>
      <c r="D552" s="188">
        <v>44501</v>
      </c>
      <c r="E552" s="192" t="s">
        <v>1403</v>
      </c>
      <c r="F552" s="194">
        <v>1</v>
      </c>
      <c r="G552" s="198">
        <v>13216</v>
      </c>
      <c r="H552" s="191">
        <f t="shared" si="8"/>
        <v>13216</v>
      </c>
    </row>
    <row r="553" spans="2:8" ht="15">
      <c r="B553" s="186" t="s">
        <v>1404</v>
      </c>
      <c r="C553" s="187">
        <v>44477.40045138889</v>
      </c>
      <c r="D553" s="188">
        <v>44501</v>
      </c>
      <c r="E553" s="192" t="s">
        <v>1405</v>
      </c>
      <c r="F553" s="194">
        <v>10</v>
      </c>
      <c r="G553" s="198">
        <v>1828.85</v>
      </c>
      <c r="H553" s="191">
        <f t="shared" si="8"/>
        <v>18288.5</v>
      </c>
    </row>
    <row r="554" spans="2:8" ht="15">
      <c r="B554" s="186" t="s">
        <v>1406</v>
      </c>
      <c r="C554" s="187">
        <v>44477.403020833335</v>
      </c>
      <c r="D554" s="188">
        <v>44501</v>
      </c>
      <c r="E554" s="192" t="s">
        <v>1407</v>
      </c>
      <c r="F554" s="194">
        <v>9</v>
      </c>
      <c r="G554" s="198">
        <v>2265</v>
      </c>
      <c r="H554" s="191">
        <f t="shared" si="8"/>
        <v>20385</v>
      </c>
    </row>
    <row r="555" spans="2:8" ht="15">
      <c r="B555" s="186" t="s">
        <v>1408</v>
      </c>
      <c r="C555" s="187">
        <v>44477.40416666667</v>
      </c>
      <c r="D555" s="188">
        <v>44501</v>
      </c>
      <c r="E555" s="192" t="s">
        <v>1409</v>
      </c>
      <c r="F555" s="194">
        <v>5</v>
      </c>
      <c r="G555" s="198">
        <v>1828</v>
      </c>
      <c r="H555" s="191">
        <f t="shared" si="8"/>
        <v>9140</v>
      </c>
    </row>
    <row r="556" spans="2:8" ht="15">
      <c r="B556" s="186" t="s">
        <v>1410</v>
      </c>
      <c r="C556" s="187">
        <v>44477.406875</v>
      </c>
      <c r="D556" s="188">
        <v>44501</v>
      </c>
      <c r="E556" s="192" t="s">
        <v>1411</v>
      </c>
      <c r="F556" s="194">
        <v>13</v>
      </c>
      <c r="G556" s="198">
        <v>1828.85</v>
      </c>
      <c r="H556" s="191">
        <f t="shared" si="8"/>
        <v>23775.05</v>
      </c>
    </row>
    <row r="557" spans="2:8" ht="15">
      <c r="B557" s="186" t="s">
        <v>1412</v>
      </c>
      <c r="C557" s="187">
        <v>44477.40887731482</v>
      </c>
      <c r="D557" s="188">
        <v>44501</v>
      </c>
      <c r="E557" s="192" t="s">
        <v>1413</v>
      </c>
      <c r="F557" s="194">
        <v>3</v>
      </c>
      <c r="G557" s="198">
        <v>1828.85</v>
      </c>
      <c r="H557" s="191">
        <f t="shared" si="8"/>
        <v>5486.549999999999</v>
      </c>
    </row>
    <row r="558" spans="2:8" ht="15">
      <c r="B558" s="186" t="s">
        <v>1414</v>
      </c>
      <c r="C558" s="187">
        <v>44477.4106712963</v>
      </c>
      <c r="D558" s="188">
        <v>44501</v>
      </c>
      <c r="E558" s="192" t="s">
        <v>1415</v>
      </c>
      <c r="F558" s="194">
        <v>2</v>
      </c>
      <c r="G558" s="198">
        <v>1956.65</v>
      </c>
      <c r="H558" s="191">
        <f t="shared" si="8"/>
        <v>3913.3</v>
      </c>
    </row>
    <row r="559" spans="2:8" ht="15">
      <c r="B559" s="186" t="s">
        <v>1416</v>
      </c>
      <c r="C559" s="187">
        <v>44477.41217592593</v>
      </c>
      <c r="D559" s="188">
        <v>44501</v>
      </c>
      <c r="E559" s="192" t="s">
        <v>1417</v>
      </c>
      <c r="F559" s="194">
        <v>1</v>
      </c>
      <c r="G559" s="198">
        <v>2065.55</v>
      </c>
      <c r="H559" s="191">
        <f t="shared" si="8"/>
        <v>2065.55</v>
      </c>
    </row>
    <row r="560" spans="2:8" ht="15">
      <c r="B560" s="186" t="s">
        <v>1418</v>
      </c>
      <c r="C560" s="187">
        <v>44477.413564814815</v>
      </c>
      <c r="D560" s="188">
        <v>44501</v>
      </c>
      <c r="E560" s="192" t="s">
        <v>1419</v>
      </c>
      <c r="F560" s="194">
        <v>5</v>
      </c>
      <c r="G560" s="198">
        <v>1828.85</v>
      </c>
      <c r="H560" s="191">
        <f t="shared" si="8"/>
        <v>9144.25</v>
      </c>
    </row>
    <row r="561" spans="2:8" ht="15">
      <c r="B561" s="186" t="s">
        <v>1420</v>
      </c>
      <c r="C561" s="187">
        <v>44477.414675925924</v>
      </c>
      <c r="D561" s="188">
        <v>44501</v>
      </c>
      <c r="E561" s="192" t="s">
        <v>1421</v>
      </c>
      <c r="F561" s="194">
        <v>14</v>
      </c>
      <c r="G561" s="198">
        <v>1828.85</v>
      </c>
      <c r="H561" s="191">
        <f t="shared" si="8"/>
        <v>25603.899999999998</v>
      </c>
    </row>
    <row r="562" spans="2:8" ht="15">
      <c r="B562" s="186" t="s">
        <v>1422</v>
      </c>
      <c r="C562" s="187">
        <v>44477.41614583333</v>
      </c>
      <c r="D562" s="188">
        <v>44501</v>
      </c>
      <c r="E562" s="192" t="s">
        <v>1423</v>
      </c>
      <c r="F562" s="194">
        <v>3</v>
      </c>
      <c r="G562" s="198">
        <v>1828.85</v>
      </c>
      <c r="H562" s="191">
        <f t="shared" si="8"/>
        <v>5486.549999999999</v>
      </c>
    </row>
    <row r="563" spans="2:8" ht="15">
      <c r="B563" s="186" t="s">
        <v>1424</v>
      </c>
      <c r="C563" s="187">
        <v>44477.41741898148</v>
      </c>
      <c r="D563" s="188">
        <v>44501</v>
      </c>
      <c r="E563" s="192" t="s">
        <v>1425</v>
      </c>
      <c r="F563" s="194">
        <v>3</v>
      </c>
      <c r="G563" s="198">
        <v>1965.55</v>
      </c>
      <c r="H563" s="191">
        <f t="shared" si="8"/>
        <v>5896.65</v>
      </c>
    </row>
    <row r="564" spans="2:8" ht="15">
      <c r="B564" s="186" t="s">
        <v>1426</v>
      </c>
      <c r="C564" s="187">
        <v>44477.41856481481</v>
      </c>
      <c r="D564" s="188">
        <v>44501</v>
      </c>
      <c r="E564" s="192" t="s">
        <v>1427</v>
      </c>
      <c r="F564" s="194">
        <v>14</v>
      </c>
      <c r="G564" s="198">
        <v>1965.85</v>
      </c>
      <c r="H564" s="191">
        <f t="shared" si="8"/>
        <v>27521.899999999998</v>
      </c>
    </row>
    <row r="565" spans="2:8" ht="15">
      <c r="B565" s="186" t="s">
        <v>1428</v>
      </c>
      <c r="C565" s="187">
        <v>44477.420324074075</v>
      </c>
      <c r="D565" s="188">
        <v>44501</v>
      </c>
      <c r="E565" s="192" t="s">
        <v>1429</v>
      </c>
      <c r="F565" s="194">
        <v>6</v>
      </c>
      <c r="G565" s="198">
        <v>1965.85</v>
      </c>
      <c r="H565" s="191">
        <f t="shared" si="8"/>
        <v>11795.099999999999</v>
      </c>
    </row>
    <row r="566" spans="2:8" ht="15">
      <c r="B566" s="186" t="s">
        <v>1430</v>
      </c>
      <c r="C566" s="187">
        <v>44477.42366898148</v>
      </c>
      <c r="D566" s="188">
        <v>44501</v>
      </c>
      <c r="E566" s="192" t="s">
        <v>1431</v>
      </c>
      <c r="F566" s="194">
        <v>9</v>
      </c>
      <c r="G566" s="198">
        <v>1985</v>
      </c>
      <c r="H566" s="191">
        <f t="shared" si="8"/>
        <v>17865</v>
      </c>
    </row>
    <row r="567" spans="2:8" ht="15">
      <c r="B567" s="186" t="s">
        <v>1432</v>
      </c>
      <c r="C567" s="187">
        <v>44477.425416666665</v>
      </c>
      <c r="D567" s="188">
        <v>44501</v>
      </c>
      <c r="E567" s="192" t="s">
        <v>1433</v>
      </c>
      <c r="F567" s="194">
        <v>6</v>
      </c>
      <c r="G567" s="198">
        <v>1985.85</v>
      </c>
      <c r="H567" s="191">
        <f t="shared" si="8"/>
        <v>11915.099999999999</v>
      </c>
    </row>
    <row r="568" spans="2:8" ht="15">
      <c r="B568" s="186" t="s">
        <v>1434</v>
      </c>
      <c r="C568" s="187">
        <v>44477.42652777778</v>
      </c>
      <c r="D568" s="188">
        <v>44501</v>
      </c>
      <c r="E568" s="192" t="s">
        <v>1435</v>
      </c>
      <c r="F568" s="194">
        <v>2</v>
      </c>
      <c r="G568" s="198">
        <v>1885.65</v>
      </c>
      <c r="H568" s="191">
        <f t="shared" si="8"/>
        <v>3771.3</v>
      </c>
    </row>
    <row r="569" spans="2:8" ht="15">
      <c r="B569" s="186" t="s">
        <v>1436</v>
      </c>
      <c r="C569" s="187">
        <v>44477.427939814814</v>
      </c>
      <c r="D569" s="188">
        <v>44501</v>
      </c>
      <c r="E569" s="192" t="s">
        <v>1437</v>
      </c>
      <c r="F569" s="194">
        <v>2</v>
      </c>
      <c r="G569" s="198">
        <v>1885.65</v>
      </c>
      <c r="H569" s="191">
        <f t="shared" si="8"/>
        <v>3771.3</v>
      </c>
    </row>
    <row r="570" spans="2:8" ht="15">
      <c r="B570" s="186" t="s">
        <v>1438</v>
      </c>
      <c r="C570" s="187">
        <v>44477.4290625</v>
      </c>
      <c r="D570" s="188">
        <v>44501</v>
      </c>
      <c r="E570" s="192" t="s">
        <v>1439</v>
      </c>
      <c r="F570" s="194">
        <v>5</v>
      </c>
      <c r="G570" s="198">
        <v>1685</v>
      </c>
      <c r="H570" s="191">
        <f t="shared" si="8"/>
        <v>8425</v>
      </c>
    </row>
    <row r="571" spans="2:8" ht="15">
      <c r="B571" s="186" t="s">
        <v>1440</v>
      </c>
      <c r="C571" s="187">
        <v>44477.43090277778</v>
      </c>
      <c r="D571" s="188">
        <v>44501</v>
      </c>
      <c r="E571" s="192" t="s">
        <v>1441</v>
      </c>
      <c r="F571" s="194">
        <v>5</v>
      </c>
      <c r="G571" s="198">
        <v>2265.35</v>
      </c>
      <c r="H571" s="191">
        <f t="shared" si="8"/>
        <v>11326.75</v>
      </c>
    </row>
    <row r="572" spans="2:8" ht="15">
      <c r="B572" s="186" t="s">
        <v>1442</v>
      </c>
      <c r="C572" s="187">
        <v>44477.43225694444</v>
      </c>
      <c r="D572" s="188">
        <v>44501</v>
      </c>
      <c r="E572" s="192" t="s">
        <v>1443</v>
      </c>
      <c r="F572" s="194">
        <v>2</v>
      </c>
      <c r="G572" s="198">
        <v>2265.35</v>
      </c>
      <c r="H572" s="191">
        <f aca="true" t="shared" si="9" ref="H572:H635">+F572*G572</f>
        <v>4530.7</v>
      </c>
    </row>
    <row r="573" spans="2:8" ht="15">
      <c r="B573" s="186" t="s">
        <v>1444</v>
      </c>
      <c r="C573" s="187">
        <v>44477.433599537035</v>
      </c>
      <c r="D573" s="188">
        <v>44501</v>
      </c>
      <c r="E573" s="192" t="s">
        <v>1445</v>
      </c>
      <c r="F573" s="194">
        <v>2</v>
      </c>
      <c r="G573" s="198">
        <v>2265.35</v>
      </c>
      <c r="H573" s="191">
        <f t="shared" si="9"/>
        <v>4530.7</v>
      </c>
    </row>
    <row r="574" spans="2:8" ht="15">
      <c r="B574" s="186" t="s">
        <v>1446</v>
      </c>
      <c r="C574" s="187">
        <v>44477.434386574074</v>
      </c>
      <c r="D574" s="188">
        <v>44501</v>
      </c>
      <c r="E574" s="192" t="s">
        <v>1447</v>
      </c>
      <c r="F574" s="194">
        <v>1</v>
      </c>
      <c r="G574" s="198">
        <v>1885.65</v>
      </c>
      <c r="H574" s="191">
        <f t="shared" si="9"/>
        <v>1885.65</v>
      </c>
    </row>
    <row r="575" spans="2:8" ht="15">
      <c r="B575" s="186" t="s">
        <v>1448</v>
      </c>
      <c r="C575" s="187">
        <v>44477.43568287037</v>
      </c>
      <c r="D575" s="188">
        <v>44501</v>
      </c>
      <c r="E575" s="192" t="s">
        <v>1449</v>
      </c>
      <c r="F575" s="194">
        <v>1</v>
      </c>
      <c r="G575" s="198">
        <v>2265.65</v>
      </c>
      <c r="H575" s="191">
        <f t="shared" si="9"/>
        <v>2265.65</v>
      </c>
    </row>
    <row r="576" spans="2:8" ht="15">
      <c r="B576" s="186" t="s">
        <v>1450</v>
      </c>
      <c r="C576" s="187">
        <v>44477.436631944445</v>
      </c>
      <c r="D576" s="188">
        <v>44501</v>
      </c>
      <c r="E576" s="192" t="s">
        <v>1451</v>
      </c>
      <c r="F576" s="194">
        <v>1</v>
      </c>
      <c r="G576" s="198">
        <v>2265.65</v>
      </c>
      <c r="H576" s="191">
        <f t="shared" si="9"/>
        <v>2265.65</v>
      </c>
    </row>
    <row r="577" spans="2:8" ht="15">
      <c r="B577" s="186" t="s">
        <v>1452</v>
      </c>
      <c r="C577" s="187">
        <v>44477.43770833333</v>
      </c>
      <c r="D577" s="188">
        <v>44501</v>
      </c>
      <c r="E577" s="192" t="s">
        <v>1453</v>
      </c>
      <c r="F577" s="194">
        <v>2</v>
      </c>
      <c r="G577" s="198">
        <v>2265.65</v>
      </c>
      <c r="H577" s="191">
        <f t="shared" si="9"/>
        <v>4531.3</v>
      </c>
    </row>
    <row r="578" spans="2:8" ht="15">
      <c r="B578" s="186" t="s">
        <v>1454</v>
      </c>
      <c r="C578" s="187">
        <v>44477.438576388886</v>
      </c>
      <c r="D578" s="188">
        <v>44501</v>
      </c>
      <c r="E578" s="192" t="s">
        <v>1455</v>
      </c>
      <c r="F578" s="194">
        <v>14</v>
      </c>
      <c r="G578" s="198">
        <v>218.94</v>
      </c>
      <c r="H578" s="191">
        <f t="shared" si="9"/>
        <v>3065.16</v>
      </c>
    </row>
    <row r="579" spans="2:8" ht="15">
      <c r="B579" s="186" t="s">
        <v>1456</v>
      </c>
      <c r="C579" s="187">
        <v>44477.439247685186</v>
      </c>
      <c r="D579" s="188">
        <v>44501</v>
      </c>
      <c r="E579" s="192" t="s">
        <v>1457</v>
      </c>
      <c r="F579" s="194">
        <v>17</v>
      </c>
      <c r="G579" s="198">
        <v>218.94</v>
      </c>
      <c r="H579" s="191">
        <f t="shared" si="9"/>
        <v>3721.98</v>
      </c>
    </row>
    <row r="580" spans="2:8" ht="15">
      <c r="B580" s="186" t="s">
        <v>1458</v>
      </c>
      <c r="C580" s="187">
        <v>44477.44018518519</v>
      </c>
      <c r="D580" s="188">
        <v>44501</v>
      </c>
      <c r="E580" s="192" t="s">
        <v>1459</v>
      </c>
      <c r="F580" s="194">
        <v>20</v>
      </c>
      <c r="G580" s="198">
        <v>62.91</v>
      </c>
      <c r="H580" s="191">
        <f t="shared" si="9"/>
        <v>1258.1999999999998</v>
      </c>
    </row>
    <row r="581" spans="2:8" ht="15">
      <c r="B581" s="186" t="s">
        <v>1460</v>
      </c>
      <c r="C581" s="187">
        <v>44477.441203703704</v>
      </c>
      <c r="D581" s="188">
        <v>44501</v>
      </c>
      <c r="E581" s="192" t="s">
        <v>1461</v>
      </c>
      <c r="F581" s="194">
        <v>10</v>
      </c>
      <c r="G581" s="198">
        <v>62.91</v>
      </c>
      <c r="H581" s="191">
        <f t="shared" si="9"/>
        <v>629.0999999999999</v>
      </c>
    </row>
    <row r="582" spans="2:8" ht="15">
      <c r="B582" s="186" t="s">
        <v>1462</v>
      </c>
      <c r="C582" s="187">
        <v>44477.442025462966</v>
      </c>
      <c r="D582" s="188">
        <v>44501</v>
      </c>
      <c r="E582" s="192" t="s">
        <v>1463</v>
      </c>
      <c r="F582" s="194">
        <v>17</v>
      </c>
      <c r="G582" s="198">
        <v>92.91</v>
      </c>
      <c r="H582" s="191">
        <f t="shared" si="9"/>
        <v>1579.47</v>
      </c>
    </row>
    <row r="583" spans="2:8" ht="15">
      <c r="B583" s="186" t="s">
        <v>1464</v>
      </c>
      <c r="C583" s="187">
        <v>44477.44273148148</v>
      </c>
      <c r="D583" s="188">
        <v>44501</v>
      </c>
      <c r="E583" s="192" t="s">
        <v>1465</v>
      </c>
      <c r="F583" s="194">
        <v>24</v>
      </c>
      <c r="G583" s="198">
        <v>62.91</v>
      </c>
      <c r="H583" s="191">
        <f t="shared" si="9"/>
        <v>1509.84</v>
      </c>
    </row>
    <row r="584" spans="2:8" ht="15">
      <c r="B584" s="186" t="s">
        <v>1466</v>
      </c>
      <c r="C584" s="187">
        <v>44477.44357638889</v>
      </c>
      <c r="D584" s="188">
        <v>44501</v>
      </c>
      <c r="E584" s="192" t="s">
        <v>1467</v>
      </c>
      <c r="F584" s="194">
        <v>18</v>
      </c>
      <c r="G584" s="198">
        <v>62.91</v>
      </c>
      <c r="H584" s="191">
        <f t="shared" si="9"/>
        <v>1132.3799999999999</v>
      </c>
    </row>
    <row r="585" spans="2:8" ht="15">
      <c r="B585" s="186" t="s">
        <v>1468</v>
      </c>
      <c r="C585" s="187">
        <v>44477.44398148148</v>
      </c>
      <c r="D585" s="188">
        <v>44501</v>
      </c>
      <c r="E585" s="192" t="s">
        <v>1469</v>
      </c>
      <c r="F585" s="194">
        <v>5</v>
      </c>
      <c r="G585" s="198">
        <v>113.91</v>
      </c>
      <c r="H585" s="191">
        <f t="shared" si="9"/>
        <v>569.55</v>
      </c>
    </row>
    <row r="586" spans="2:8" ht="15">
      <c r="B586" s="186" t="s">
        <v>1470</v>
      </c>
      <c r="C586" s="187">
        <v>44477.44462962963</v>
      </c>
      <c r="D586" s="188">
        <v>44501</v>
      </c>
      <c r="E586" s="192" t="s">
        <v>1471</v>
      </c>
      <c r="F586" s="194">
        <v>2</v>
      </c>
      <c r="G586" s="198">
        <v>426.61</v>
      </c>
      <c r="H586" s="191">
        <f t="shared" si="9"/>
        <v>853.22</v>
      </c>
    </row>
    <row r="587" spans="2:8" ht="15">
      <c r="B587" s="186" t="s">
        <v>1472</v>
      </c>
      <c r="C587" s="187">
        <v>44477.445335648146</v>
      </c>
      <c r="D587" s="188">
        <v>44501</v>
      </c>
      <c r="E587" s="192" t="s">
        <v>1473</v>
      </c>
      <c r="F587" s="194">
        <v>1</v>
      </c>
      <c r="G587" s="198">
        <v>125</v>
      </c>
      <c r="H587" s="191">
        <f t="shared" si="9"/>
        <v>125</v>
      </c>
    </row>
    <row r="588" spans="2:8" ht="15">
      <c r="B588" s="186" t="s">
        <v>1474</v>
      </c>
      <c r="C588" s="187">
        <v>44477.4477662037</v>
      </c>
      <c r="D588" s="188">
        <v>44501</v>
      </c>
      <c r="E588" s="192" t="s">
        <v>1475</v>
      </c>
      <c r="F588" s="194">
        <v>6</v>
      </c>
      <c r="G588" s="198">
        <v>265</v>
      </c>
      <c r="H588" s="191">
        <f t="shared" si="9"/>
        <v>1590</v>
      </c>
    </row>
    <row r="589" spans="2:8" ht="15">
      <c r="B589" s="186" t="s">
        <v>1476</v>
      </c>
      <c r="C589" s="187">
        <v>44477.448425925926</v>
      </c>
      <c r="D589" s="188">
        <v>44501</v>
      </c>
      <c r="E589" s="192" t="s">
        <v>1477</v>
      </c>
      <c r="F589" s="194">
        <v>4</v>
      </c>
      <c r="G589" s="198">
        <v>275</v>
      </c>
      <c r="H589" s="191">
        <f t="shared" si="9"/>
        <v>1100</v>
      </c>
    </row>
    <row r="590" spans="2:8" ht="15">
      <c r="B590" s="186" t="s">
        <v>1478</v>
      </c>
      <c r="C590" s="187">
        <v>44477.45135416667</v>
      </c>
      <c r="D590" s="188">
        <v>44501</v>
      </c>
      <c r="E590" s="192" t="s">
        <v>1479</v>
      </c>
      <c r="F590" s="194">
        <v>17</v>
      </c>
      <c r="G590" s="198">
        <v>1499.15</v>
      </c>
      <c r="H590" s="191">
        <f t="shared" si="9"/>
        <v>25485.550000000003</v>
      </c>
    </row>
    <row r="591" spans="2:8" ht="15">
      <c r="B591" s="186" t="s">
        <v>1480</v>
      </c>
      <c r="C591" s="187">
        <v>44477.45239583333</v>
      </c>
      <c r="D591" s="188">
        <v>44501</v>
      </c>
      <c r="E591" s="192" t="s">
        <v>1481</v>
      </c>
      <c r="F591" s="194">
        <v>13</v>
      </c>
      <c r="G591" s="198">
        <v>1112.71</v>
      </c>
      <c r="H591" s="191">
        <f t="shared" si="9"/>
        <v>14465.23</v>
      </c>
    </row>
    <row r="592" spans="2:8" ht="15">
      <c r="B592" s="186" t="s">
        <v>1482</v>
      </c>
      <c r="C592" s="187">
        <v>44477.45313657408</v>
      </c>
      <c r="D592" s="188">
        <v>44501</v>
      </c>
      <c r="E592" s="192" t="s">
        <v>1483</v>
      </c>
      <c r="F592" s="194">
        <v>10</v>
      </c>
      <c r="G592" s="198">
        <v>1181.36</v>
      </c>
      <c r="H592" s="191">
        <f t="shared" si="9"/>
        <v>11813.599999999999</v>
      </c>
    </row>
    <row r="593" spans="2:8" ht="15">
      <c r="B593" s="186" t="s">
        <v>1484</v>
      </c>
      <c r="C593" s="187">
        <v>44477.453831018516</v>
      </c>
      <c r="D593" s="188">
        <v>44501</v>
      </c>
      <c r="E593" s="192" t="s">
        <v>1485</v>
      </c>
      <c r="F593" s="194">
        <v>10</v>
      </c>
      <c r="G593" s="198">
        <v>1950</v>
      </c>
      <c r="H593" s="191">
        <f t="shared" si="9"/>
        <v>19500</v>
      </c>
    </row>
    <row r="594" spans="2:8" ht="15">
      <c r="B594" s="186" t="s">
        <v>1486</v>
      </c>
      <c r="C594" s="187">
        <v>44477.45762731481</v>
      </c>
      <c r="D594" s="188">
        <v>44501</v>
      </c>
      <c r="E594" s="192" t="s">
        <v>1487</v>
      </c>
      <c r="F594" s="194">
        <v>6</v>
      </c>
      <c r="G594" s="198">
        <v>1800</v>
      </c>
      <c r="H594" s="191">
        <f t="shared" si="9"/>
        <v>10800</v>
      </c>
    </row>
    <row r="595" spans="2:8" ht="15">
      <c r="B595" s="186" t="s">
        <v>1488</v>
      </c>
      <c r="C595" s="187">
        <v>44477.45846064815</v>
      </c>
      <c r="D595" s="188">
        <v>44501</v>
      </c>
      <c r="E595" s="192" t="s">
        <v>1489</v>
      </c>
      <c r="F595" s="194">
        <v>19</v>
      </c>
      <c r="G595" s="198">
        <v>550</v>
      </c>
      <c r="H595" s="191">
        <f t="shared" si="9"/>
        <v>10450</v>
      </c>
    </row>
    <row r="596" spans="2:8" ht="15">
      <c r="B596" s="186" t="s">
        <v>1490</v>
      </c>
      <c r="C596" s="187">
        <v>44477.45947916667</v>
      </c>
      <c r="D596" s="188">
        <v>44501</v>
      </c>
      <c r="E596" s="192" t="s">
        <v>1491</v>
      </c>
      <c r="F596" s="194">
        <v>2</v>
      </c>
      <c r="G596" s="198">
        <v>600</v>
      </c>
      <c r="H596" s="191">
        <f t="shared" si="9"/>
        <v>1200</v>
      </c>
    </row>
    <row r="597" spans="2:8" ht="15">
      <c r="B597" s="186" t="s">
        <v>1492</v>
      </c>
      <c r="C597" s="187">
        <v>44477.46030092592</v>
      </c>
      <c r="D597" s="188">
        <v>44501</v>
      </c>
      <c r="E597" s="192" t="s">
        <v>1493</v>
      </c>
      <c r="F597" s="194">
        <v>2</v>
      </c>
      <c r="G597" s="198">
        <v>697.67</v>
      </c>
      <c r="H597" s="191">
        <f t="shared" si="9"/>
        <v>1395.34</v>
      </c>
    </row>
    <row r="598" spans="2:8" ht="15">
      <c r="B598" s="186" t="s">
        <v>1494</v>
      </c>
      <c r="C598" s="187">
        <v>44477.46108796296</v>
      </c>
      <c r="D598" s="188">
        <v>44501</v>
      </c>
      <c r="E598" s="192" t="s">
        <v>1495</v>
      </c>
      <c r="F598" s="194">
        <v>4</v>
      </c>
      <c r="G598" s="198">
        <v>776.5</v>
      </c>
      <c r="H598" s="191">
        <f t="shared" si="9"/>
        <v>3106</v>
      </c>
    </row>
    <row r="599" spans="2:8" ht="15">
      <c r="B599" s="186" t="s">
        <v>1496</v>
      </c>
      <c r="C599" s="187">
        <v>44477.462476851855</v>
      </c>
      <c r="D599" s="188">
        <v>44501</v>
      </c>
      <c r="E599" s="192" t="s">
        <v>1497</v>
      </c>
      <c r="F599" s="194">
        <v>1</v>
      </c>
      <c r="G599" s="198">
        <v>697.67</v>
      </c>
      <c r="H599" s="191">
        <f t="shared" si="9"/>
        <v>697.67</v>
      </c>
    </row>
    <row r="600" spans="2:8" ht="15">
      <c r="B600" s="186" t="s">
        <v>1498</v>
      </c>
      <c r="C600" s="187">
        <v>44477.46355324074</v>
      </c>
      <c r="D600" s="188">
        <v>44501</v>
      </c>
      <c r="E600" s="192" t="s">
        <v>1499</v>
      </c>
      <c r="F600" s="194">
        <v>2</v>
      </c>
      <c r="G600" s="198">
        <v>0</v>
      </c>
      <c r="H600" s="191">
        <f t="shared" si="9"/>
        <v>0</v>
      </c>
    </row>
    <row r="601" spans="2:8" ht="15">
      <c r="B601" s="186" t="s">
        <v>1500</v>
      </c>
      <c r="C601" s="187">
        <v>44477.464537037034</v>
      </c>
      <c r="D601" s="188">
        <v>44501</v>
      </c>
      <c r="E601" s="192" t="s">
        <v>1501</v>
      </c>
      <c r="F601" s="194">
        <v>5</v>
      </c>
      <c r="G601" s="198">
        <v>697.67</v>
      </c>
      <c r="H601" s="191">
        <f t="shared" si="9"/>
        <v>3488.35</v>
      </c>
    </row>
    <row r="602" spans="2:8" ht="15">
      <c r="B602" s="186" t="s">
        <v>1502</v>
      </c>
      <c r="C602" s="187">
        <v>44477.46664351852</v>
      </c>
      <c r="D602" s="188">
        <v>44501</v>
      </c>
      <c r="E602" s="192" t="s">
        <v>1503</v>
      </c>
      <c r="F602" s="194">
        <v>4</v>
      </c>
      <c r="G602" s="198">
        <v>697.67</v>
      </c>
      <c r="H602" s="191">
        <f t="shared" si="9"/>
        <v>2790.68</v>
      </c>
    </row>
    <row r="603" spans="2:8" ht="15">
      <c r="B603" s="186" t="s">
        <v>1504</v>
      </c>
      <c r="C603" s="187">
        <v>44477.46775462963</v>
      </c>
      <c r="D603" s="188">
        <v>44501</v>
      </c>
      <c r="E603" s="192" t="s">
        <v>1505</v>
      </c>
      <c r="F603" s="194">
        <v>30</v>
      </c>
      <c r="G603" s="198">
        <v>0</v>
      </c>
      <c r="H603" s="191">
        <f t="shared" si="9"/>
        <v>0</v>
      </c>
    </row>
    <row r="604" spans="2:8" ht="15">
      <c r="B604" s="186" t="s">
        <v>1506</v>
      </c>
      <c r="C604" s="187">
        <v>44477.46839120371</v>
      </c>
      <c r="D604" s="188">
        <v>44501</v>
      </c>
      <c r="E604" s="192" t="s">
        <v>1507</v>
      </c>
      <c r="F604" s="194">
        <v>13</v>
      </c>
      <c r="G604" s="198">
        <v>0</v>
      </c>
      <c r="H604" s="191">
        <f t="shared" si="9"/>
        <v>0</v>
      </c>
    </row>
    <row r="605" spans="2:8" ht="15">
      <c r="B605" s="186" t="s">
        <v>1508</v>
      </c>
      <c r="C605" s="187">
        <v>44477.46922453704</v>
      </c>
      <c r="D605" s="188">
        <v>44501</v>
      </c>
      <c r="E605" s="192" t="s">
        <v>1509</v>
      </c>
      <c r="F605" s="194">
        <v>6</v>
      </c>
      <c r="G605" s="198">
        <v>0</v>
      </c>
      <c r="H605" s="191">
        <f t="shared" si="9"/>
        <v>0</v>
      </c>
    </row>
    <row r="606" spans="2:8" ht="15">
      <c r="B606" s="186" t="s">
        <v>1510</v>
      </c>
      <c r="C606" s="187">
        <v>44477.46988425926</v>
      </c>
      <c r="D606" s="188">
        <v>44501</v>
      </c>
      <c r="E606" s="192" t="s">
        <v>1511</v>
      </c>
      <c r="F606" s="194">
        <v>12</v>
      </c>
      <c r="G606" s="198">
        <v>0</v>
      </c>
      <c r="H606" s="191">
        <f t="shared" si="9"/>
        <v>0</v>
      </c>
    </row>
    <row r="607" spans="2:8" ht="15">
      <c r="B607" s="186" t="s">
        <v>1512</v>
      </c>
      <c r="C607" s="187">
        <v>44477.470925925925</v>
      </c>
      <c r="D607" s="188">
        <v>44501</v>
      </c>
      <c r="E607" s="192" t="s">
        <v>1513</v>
      </c>
      <c r="F607" s="194">
        <v>11</v>
      </c>
      <c r="G607" s="198">
        <v>1601.69</v>
      </c>
      <c r="H607" s="191">
        <f t="shared" si="9"/>
        <v>17618.59</v>
      </c>
    </row>
    <row r="608" spans="2:8" ht="15">
      <c r="B608" s="186" t="s">
        <v>1514</v>
      </c>
      <c r="C608" s="187">
        <v>44477.471724537034</v>
      </c>
      <c r="D608" s="188">
        <v>44501</v>
      </c>
      <c r="E608" s="192" t="s">
        <v>1515</v>
      </c>
      <c r="F608" s="194">
        <v>7</v>
      </c>
      <c r="G608" s="198">
        <v>8</v>
      </c>
      <c r="H608" s="191">
        <f t="shared" si="9"/>
        <v>56</v>
      </c>
    </row>
    <row r="609" spans="2:8" ht="15">
      <c r="B609" s="186" t="s">
        <v>1516</v>
      </c>
      <c r="C609" s="187">
        <v>44477.47251157407</v>
      </c>
      <c r="D609" s="188">
        <v>44501</v>
      </c>
      <c r="E609" s="192" t="s">
        <v>1517</v>
      </c>
      <c r="F609" s="194">
        <v>1</v>
      </c>
      <c r="G609" s="198">
        <v>2135.59</v>
      </c>
      <c r="H609" s="191">
        <f t="shared" si="9"/>
        <v>2135.59</v>
      </c>
    </row>
    <row r="610" spans="2:8" ht="15">
      <c r="B610" s="186" t="s">
        <v>1518</v>
      </c>
      <c r="C610" s="187">
        <v>44477.47373842593</v>
      </c>
      <c r="D610" s="188">
        <v>44501</v>
      </c>
      <c r="E610" s="192" t="s">
        <v>1519</v>
      </c>
      <c r="F610" s="194">
        <v>2</v>
      </c>
      <c r="G610" s="198">
        <v>0</v>
      </c>
      <c r="H610" s="191">
        <f t="shared" si="9"/>
        <v>0</v>
      </c>
    </row>
    <row r="611" spans="2:8" ht="15">
      <c r="B611" s="186" t="s">
        <v>1520</v>
      </c>
      <c r="C611" s="187">
        <v>44477.47431712963</v>
      </c>
      <c r="D611" s="188">
        <v>44501</v>
      </c>
      <c r="E611" s="192" t="s">
        <v>1521</v>
      </c>
      <c r="F611" s="194">
        <v>2</v>
      </c>
      <c r="G611" s="198">
        <v>0</v>
      </c>
      <c r="H611" s="191">
        <f t="shared" si="9"/>
        <v>0</v>
      </c>
    </row>
    <row r="612" spans="2:8" ht="15">
      <c r="B612" s="186" t="s">
        <v>1522</v>
      </c>
      <c r="C612" s="187">
        <v>44477.47584490741</v>
      </c>
      <c r="D612" s="188">
        <v>44501</v>
      </c>
      <c r="E612" s="192" t="s">
        <v>1523</v>
      </c>
      <c r="F612" s="194">
        <v>2</v>
      </c>
      <c r="G612" s="198">
        <v>6940.69</v>
      </c>
      <c r="H612" s="191">
        <f t="shared" si="9"/>
        <v>13881.38</v>
      </c>
    </row>
    <row r="613" spans="2:8" ht="15">
      <c r="B613" s="186" t="s">
        <v>1524</v>
      </c>
      <c r="C613" s="187">
        <v>44477.47736111111</v>
      </c>
      <c r="D613" s="188">
        <v>44501</v>
      </c>
      <c r="E613" s="192" t="s">
        <v>1525</v>
      </c>
      <c r="F613" s="194">
        <v>10</v>
      </c>
      <c r="G613" s="198">
        <v>11300.85</v>
      </c>
      <c r="H613" s="191">
        <f t="shared" si="9"/>
        <v>113008.5</v>
      </c>
    </row>
    <row r="614" spans="2:8" ht="15">
      <c r="B614" s="186" t="s">
        <v>1526</v>
      </c>
      <c r="C614" s="187">
        <v>44477.4790162037</v>
      </c>
      <c r="D614" s="188">
        <v>44501</v>
      </c>
      <c r="E614" s="192" t="s">
        <v>1527</v>
      </c>
      <c r="F614" s="194">
        <v>1</v>
      </c>
      <c r="G614" s="198">
        <v>5000</v>
      </c>
      <c r="H614" s="191">
        <f t="shared" si="9"/>
        <v>5000</v>
      </c>
    </row>
    <row r="615" spans="2:8" ht="15">
      <c r="B615" s="186" t="s">
        <v>1528</v>
      </c>
      <c r="C615" s="187">
        <v>44477.479629629626</v>
      </c>
      <c r="D615" s="188">
        <v>44501</v>
      </c>
      <c r="E615" s="192" t="s">
        <v>1529</v>
      </c>
      <c r="F615" s="194">
        <v>73</v>
      </c>
      <c r="G615" s="198">
        <v>0</v>
      </c>
      <c r="H615" s="191">
        <f t="shared" si="9"/>
        <v>0</v>
      </c>
    </row>
    <row r="616" spans="2:8" ht="15">
      <c r="B616" s="186" t="s">
        <v>1530</v>
      </c>
      <c r="C616" s="187">
        <v>44477.480532407404</v>
      </c>
      <c r="D616" s="188">
        <v>44501</v>
      </c>
      <c r="E616" s="192" t="s">
        <v>1531</v>
      </c>
      <c r="F616" s="194">
        <v>11</v>
      </c>
      <c r="G616" s="198">
        <v>500</v>
      </c>
      <c r="H616" s="191">
        <f t="shared" si="9"/>
        <v>5500</v>
      </c>
    </row>
    <row r="617" spans="2:8" ht="15">
      <c r="B617" s="186" t="s">
        <v>1532</v>
      </c>
      <c r="C617" s="187">
        <v>44477.48142361111</v>
      </c>
      <c r="D617" s="188">
        <v>44501</v>
      </c>
      <c r="E617" s="192" t="s">
        <v>1533</v>
      </c>
      <c r="F617" s="194">
        <v>21</v>
      </c>
      <c r="G617" s="198">
        <v>50</v>
      </c>
      <c r="H617" s="191">
        <f t="shared" si="9"/>
        <v>1050</v>
      </c>
    </row>
    <row r="618" spans="2:8" ht="15">
      <c r="B618" s="186" t="s">
        <v>1534</v>
      </c>
      <c r="C618" s="187">
        <v>44477.48224537037</v>
      </c>
      <c r="D618" s="188">
        <v>44501</v>
      </c>
      <c r="E618" s="192" t="s">
        <v>1535</v>
      </c>
      <c r="F618" s="194">
        <v>25</v>
      </c>
      <c r="G618" s="198">
        <v>300</v>
      </c>
      <c r="H618" s="191">
        <f t="shared" si="9"/>
        <v>7500</v>
      </c>
    </row>
    <row r="619" spans="2:8" ht="15">
      <c r="B619" s="186" t="s">
        <v>1536</v>
      </c>
      <c r="C619" s="187">
        <v>44477.483078703706</v>
      </c>
      <c r="D619" s="188">
        <v>44501</v>
      </c>
      <c r="E619" s="192" t="s">
        <v>1537</v>
      </c>
      <c r="F619" s="194">
        <v>18</v>
      </c>
      <c r="G619" s="198">
        <v>400</v>
      </c>
      <c r="H619" s="191">
        <f t="shared" si="9"/>
        <v>7200</v>
      </c>
    </row>
    <row r="620" spans="2:8" ht="15">
      <c r="B620" s="186" t="s">
        <v>1538</v>
      </c>
      <c r="C620" s="187">
        <v>44477.48409722222</v>
      </c>
      <c r="D620" s="188">
        <v>44501</v>
      </c>
      <c r="E620" s="192" t="s">
        <v>1539</v>
      </c>
      <c r="F620" s="194">
        <v>22</v>
      </c>
      <c r="G620" s="198">
        <v>0</v>
      </c>
      <c r="H620" s="191">
        <f t="shared" si="9"/>
        <v>0</v>
      </c>
    </row>
    <row r="621" spans="2:8" ht="15">
      <c r="B621" s="186" t="s">
        <v>1540</v>
      </c>
      <c r="C621" s="187">
        <v>44477.485127314816</v>
      </c>
      <c r="D621" s="188">
        <v>44501</v>
      </c>
      <c r="E621" s="192" t="s">
        <v>1541</v>
      </c>
      <c r="F621" s="194">
        <v>18</v>
      </c>
      <c r="G621" s="198">
        <v>100</v>
      </c>
      <c r="H621" s="191">
        <f t="shared" si="9"/>
        <v>1800</v>
      </c>
    </row>
    <row r="622" spans="2:8" ht="15">
      <c r="B622" s="186" t="s">
        <v>1542</v>
      </c>
      <c r="C622" s="187">
        <v>44477.4859375</v>
      </c>
      <c r="D622" s="188">
        <v>44501</v>
      </c>
      <c r="E622" s="192" t="s">
        <v>1543</v>
      </c>
      <c r="F622" s="194">
        <v>41</v>
      </c>
      <c r="G622" s="198">
        <v>0</v>
      </c>
      <c r="H622" s="191">
        <f t="shared" si="9"/>
        <v>0</v>
      </c>
    </row>
    <row r="623" spans="2:8" ht="15">
      <c r="B623" s="186" t="s">
        <v>1544</v>
      </c>
      <c r="C623" s="187">
        <v>44477.48689814815</v>
      </c>
      <c r="D623" s="188">
        <v>44501</v>
      </c>
      <c r="E623" s="192" t="s">
        <v>1545</v>
      </c>
      <c r="F623" s="194">
        <v>0</v>
      </c>
      <c r="G623" s="198">
        <v>425</v>
      </c>
      <c r="H623" s="191">
        <f t="shared" si="9"/>
        <v>0</v>
      </c>
    </row>
    <row r="624" spans="2:8" ht="15">
      <c r="B624" s="186" t="s">
        <v>1546</v>
      </c>
      <c r="C624" s="187">
        <v>44477.48792824074</v>
      </c>
      <c r="D624" s="188">
        <v>44501</v>
      </c>
      <c r="E624" s="192" t="s">
        <v>1547</v>
      </c>
      <c r="F624" s="194">
        <v>30</v>
      </c>
      <c r="G624" s="198">
        <v>350</v>
      </c>
      <c r="H624" s="191">
        <f t="shared" si="9"/>
        <v>10500</v>
      </c>
    </row>
    <row r="625" spans="2:8" ht="15">
      <c r="B625" s="186" t="s">
        <v>1548</v>
      </c>
      <c r="C625" s="187">
        <v>44477.48855324074</v>
      </c>
      <c r="D625" s="188">
        <v>44501</v>
      </c>
      <c r="E625" s="192" t="s">
        <v>1549</v>
      </c>
      <c r="F625" s="194">
        <v>10</v>
      </c>
      <c r="G625" s="198">
        <v>250</v>
      </c>
      <c r="H625" s="191">
        <f t="shared" si="9"/>
        <v>2500</v>
      </c>
    </row>
    <row r="626" spans="2:8" ht="15">
      <c r="B626" s="186" t="s">
        <v>1550</v>
      </c>
      <c r="C626" s="187">
        <v>44481.551574074074</v>
      </c>
      <c r="D626" s="188">
        <v>44501</v>
      </c>
      <c r="E626" s="192" t="s">
        <v>1551</v>
      </c>
      <c r="F626" s="194">
        <v>3</v>
      </c>
      <c r="G626" s="198">
        <v>395</v>
      </c>
      <c r="H626" s="191">
        <f t="shared" si="9"/>
        <v>1185</v>
      </c>
    </row>
    <row r="627" spans="2:8" ht="15">
      <c r="B627" s="186" t="s">
        <v>1552</v>
      </c>
      <c r="C627" s="187">
        <v>44481.55311342593</v>
      </c>
      <c r="D627" s="188">
        <v>44501</v>
      </c>
      <c r="E627" s="192" t="s">
        <v>1553</v>
      </c>
      <c r="F627" s="194">
        <v>5</v>
      </c>
      <c r="G627" s="198">
        <v>765</v>
      </c>
      <c r="H627" s="191">
        <f t="shared" si="9"/>
        <v>3825</v>
      </c>
    </row>
    <row r="628" spans="2:8" ht="15">
      <c r="B628" s="186" t="s">
        <v>1554</v>
      </c>
      <c r="C628" s="187">
        <v>44481.554398148146</v>
      </c>
      <c r="D628" s="188">
        <v>44501</v>
      </c>
      <c r="E628" s="192" t="s">
        <v>1555</v>
      </c>
      <c r="F628" s="194">
        <v>6</v>
      </c>
      <c r="G628" s="198">
        <v>665</v>
      </c>
      <c r="H628" s="191">
        <f t="shared" si="9"/>
        <v>3990</v>
      </c>
    </row>
    <row r="629" spans="2:8" ht="15">
      <c r="B629" s="186" t="s">
        <v>1556</v>
      </c>
      <c r="C629" s="187">
        <v>44481.55883101852</v>
      </c>
      <c r="D629" s="188">
        <v>44501</v>
      </c>
      <c r="E629" s="192" t="s">
        <v>1557</v>
      </c>
      <c r="F629" s="194">
        <v>6</v>
      </c>
      <c r="G629" s="198">
        <v>445</v>
      </c>
      <c r="H629" s="191">
        <f t="shared" si="9"/>
        <v>2670</v>
      </c>
    </row>
    <row r="630" spans="2:8" ht="15">
      <c r="B630" s="186" t="s">
        <v>1558</v>
      </c>
      <c r="C630" s="187">
        <v>44481.56466435185</v>
      </c>
      <c r="D630" s="188">
        <v>44501</v>
      </c>
      <c r="E630" s="192" t="s">
        <v>1559</v>
      </c>
      <c r="F630" s="194">
        <v>18</v>
      </c>
      <c r="G630" s="198">
        <v>0</v>
      </c>
      <c r="H630" s="191">
        <f t="shared" si="9"/>
        <v>0</v>
      </c>
    </row>
    <row r="631" spans="2:8" ht="15">
      <c r="B631" s="186" t="s">
        <v>1560</v>
      </c>
      <c r="C631" s="187">
        <v>44481.56611111111</v>
      </c>
      <c r="D631" s="188">
        <v>44501</v>
      </c>
      <c r="E631" s="192" t="s">
        <v>1561</v>
      </c>
      <c r="F631" s="194">
        <v>5</v>
      </c>
      <c r="G631" s="198">
        <v>0</v>
      </c>
      <c r="H631" s="191">
        <f t="shared" si="9"/>
        <v>0</v>
      </c>
    </row>
    <row r="632" spans="2:8" ht="15">
      <c r="B632" s="186" t="s">
        <v>1562</v>
      </c>
      <c r="C632" s="187">
        <v>44481.56804398148</v>
      </c>
      <c r="D632" s="188">
        <v>44501</v>
      </c>
      <c r="E632" s="192" t="s">
        <v>1561</v>
      </c>
      <c r="F632" s="194">
        <v>5</v>
      </c>
      <c r="G632" s="198">
        <v>0</v>
      </c>
      <c r="H632" s="191">
        <f t="shared" si="9"/>
        <v>0</v>
      </c>
    </row>
    <row r="633" spans="2:8" ht="15">
      <c r="B633" s="186" t="s">
        <v>1563</v>
      </c>
      <c r="C633" s="187">
        <v>44481.569652777776</v>
      </c>
      <c r="D633" s="188">
        <v>44501</v>
      </c>
      <c r="E633" s="192" t="s">
        <v>1564</v>
      </c>
      <c r="F633" s="194">
        <v>4</v>
      </c>
      <c r="G633" s="198">
        <v>0</v>
      </c>
      <c r="H633" s="191">
        <f t="shared" si="9"/>
        <v>0</v>
      </c>
    </row>
    <row r="634" spans="2:8" ht="15">
      <c r="B634" s="186" t="s">
        <v>1565</v>
      </c>
      <c r="C634" s="187">
        <v>44481.57103009259</v>
      </c>
      <c r="D634" s="188">
        <v>44501</v>
      </c>
      <c r="E634" s="192" t="s">
        <v>1566</v>
      </c>
      <c r="F634" s="194">
        <v>2</v>
      </c>
      <c r="G634" s="198">
        <v>0</v>
      </c>
      <c r="H634" s="191">
        <f t="shared" si="9"/>
        <v>0</v>
      </c>
    </row>
    <row r="635" spans="2:8" ht="15">
      <c r="B635" s="186" t="s">
        <v>1567</v>
      </c>
      <c r="C635" s="187">
        <v>44481.573379629626</v>
      </c>
      <c r="D635" s="188">
        <v>44501</v>
      </c>
      <c r="E635" s="192" t="s">
        <v>1568</v>
      </c>
      <c r="F635" s="194">
        <v>1</v>
      </c>
      <c r="G635" s="198">
        <v>6950</v>
      </c>
      <c r="H635" s="191">
        <f t="shared" si="9"/>
        <v>6950</v>
      </c>
    </row>
    <row r="636" spans="2:8" ht="15">
      <c r="B636" s="186" t="s">
        <v>1569</v>
      </c>
      <c r="C636" s="187">
        <v>44481.57457175926</v>
      </c>
      <c r="D636" s="188">
        <v>44501</v>
      </c>
      <c r="E636" s="192" t="s">
        <v>1570</v>
      </c>
      <c r="F636" s="194">
        <v>1</v>
      </c>
      <c r="G636" s="198">
        <v>0</v>
      </c>
      <c r="H636" s="191">
        <f aca="true" t="shared" si="10" ref="H636:H699">+F636*G636</f>
        <v>0</v>
      </c>
    </row>
    <row r="637" spans="2:8" ht="15">
      <c r="B637" s="186" t="s">
        <v>1571</v>
      </c>
      <c r="C637" s="187">
        <v>44481.575636574074</v>
      </c>
      <c r="D637" s="188">
        <v>44501</v>
      </c>
      <c r="E637" s="192" t="s">
        <v>1572</v>
      </c>
      <c r="F637" s="194">
        <v>1</v>
      </c>
      <c r="G637" s="198">
        <v>0</v>
      </c>
      <c r="H637" s="191">
        <f t="shared" si="10"/>
        <v>0</v>
      </c>
    </row>
    <row r="638" spans="2:8" ht="15">
      <c r="B638" s="186" t="s">
        <v>1573</v>
      </c>
      <c r="C638" s="187">
        <v>44481.57829861111</v>
      </c>
      <c r="D638" s="188">
        <v>44501</v>
      </c>
      <c r="E638" s="192" t="s">
        <v>1574</v>
      </c>
      <c r="F638" s="194">
        <v>3</v>
      </c>
      <c r="G638" s="198">
        <v>0</v>
      </c>
      <c r="H638" s="191">
        <f t="shared" si="10"/>
        <v>0</v>
      </c>
    </row>
    <row r="639" spans="2:8" ht="15">
      <c r="B639" s="186" t="s">
        <v>1575</v>
      </c>
      <c r="C639" s="187">
        <v>44481.57979166666</v>
      </c>
      <c r="D639" s="188">
        <v>44501</v>
      </c>
      <c r="E639" s="192" t="s">
        <v>1576</v>
      </c>
      <c r="F639" s="194">
        <v>1</v>
      </c>
      <c r="G639" s="198">
        <v>0</v>
      </c>
      <c r="H639" s="191">
        <f t="shared" si="10"/>
        <v>0</v>
      </c>
    </row>
    <row r="640" spans="2:8" ht="15">
      <c r="B640" s="186" t="s">
        <v>1577</v>
      </c>
      <c r="C640" s="187">
        <v>44481.58236111111</v>
      </c>
      <c r="D640" s="188">
        <v>44501</v>
      </c>
      <c r="E640" s="192" t="s">
        <v>1578</v>
      </c>
      <c r="F640" s="194">
        <v>1</v>
      </c>
      <c r="G640" s="198">
        <v>0</v>
      </c>
      <c r="H640" s="191">
        <f t="shared" si="10"/>
        <v>0</v>
      </c>
    </row>
    <row r="641" spans="2:8" ht="15">
      <c r="B641" s="186" t="s">
        <v>1579</v>
      </c>
      <c r="C641" s="187">
        <v>44481.584131944444</v>
      </c>
      <c r="D641" s="188">
        <v>44501</v>
      </c>
      <c r="E641" s="192" t="s">
        <v>1580</v>
      </c>
      <c r="F641" s="194">
        <v>4</v>
      </c>
      <c r="G641" s="198">
        <v>350</v>
      </c>
      <c r="H641" s="191">
        <f t="shared" si="10"/>
        <v>1400</v>
      </c>
    </row>
    <row r="642" spans="2:8" ht="15">
      <c r="B642" s="186" t="s">
        <v>1581</v>
      </c>
      <c r="C642" s="187">
        <v>44481.58614583333</v>
      </c>
      <c r="D642" s="188">
        <v>44501</v>
      </c>
      <c r="E642" s="192" t="s">
        <v>1582</v>
      </c>
      <c r="F642" s="194">
        <v>1</v>
      </c>
      <c r="G642" s="198">
        <v>2250</v>
      </c>
      <c r="H642" s="191">
        <f t="shared" si="10"/>
        <v>2250</v>
      </c>
    </row>
    <row r="643" spans="2:8" ht="15">
      <c r="B643" s="186" t="s">
        <v>1583</v>
      </c>
      <c r="C643" s="187">
        <v>44481.58851851852</v>
      </c>
      <c r="D643" s="188">
        <v>44501</v>
      </c>
      <c r="E643" s="192" t="s">
        <v>1584</v>
      </c>
      <c r="F643" s="194">
        <v>2</v>
      </c>
      <c r="G643" s="198">
        <v>450</v>
      </c>
      <c r="H643" s="191">
        <f t="shared" si="10"/>
        <v>900</v>
      </c>
    </row>
    <row r="644" spans="2:8" ht="15">
      <c r="B644" s="186" t="s">
        <v>1585</v>
      </c>
      <c r="C644" s="187">
        <v>44481.592986111114</v>
      </c>
      <c r="D644" s="188">
        <v>44501</v>
      </c>
      <c r="E644" s="192" t="s">
        <v>1586</v>
      </c>
      <c r="F644" s="194">
        <v>1</v>
      </c>
      <c r="G644" s="198">
        <v>0</v>
      </c>
      <c r="H644" s="191">
        <f t="shared" si="10"/>
        <v>0</v>
      </c>
    </row>
    <row r="645" spans="2:8" ht="15">
      <c r="B645" s="186" t="s">
        <v>1587</v>
      </c>
      <c r="C645" s="187">
        <v>44481.59525462963</v>
      </c>
      <c r="D645" s="188">
        <v>44501</v>
      </c>
      <c r="E645" s="192" t="s">
        <v>1588</v>
      </c>
      <c r="F645" s="194">
        <v>5</v>
      </c>
      <c r="G645" s="198">
        <v>0</v>
      </c>
      <c r="H645" s="191">
        <f t="shared" si="10"/>
        <v>0</v>
      </c>
    </row>
    <row r="646" spans="2:8" ht="15">
      <c r="B646" s="186" t="s">
        <v>1589</v>
      </c>
      <c r="C646" s="187">
        <v>44481.60092592592</v>
      </c>
      <c r="D646" s="188">
        <v>44501</v>
      </c>
      <c r="E646" s="192" t="s">
        <v>1590</v>
      </c>
      <c r="F646" s="194">
        <v>1</v>
      </c>
      <c r="G646" s="198">
        <v>210</v>
      </c>
      <c r="H646" s="191">
        <f t="shared" si="10"/>
        <v>210</v>
      </c>
    </row>
    <row r="647" spans="2:8" ht="15">
      <c r="B647" s="186" t="s">
        <v>1591</v>
      </c>
      <c r="C647" s="187">
        <v>44481.60356481482</v>
      </c>
      <c r="D647" s="188">
        <v>44501</v>
      </c>
      <c r="E647" s="192" t="s">
        <v>1592</v>
      </c>
      <c r="F647" s="194">
        <v>1</v>
      </c>
      <c r="G647" s="198">
        <v>0</v>
      </c>
      <c r="H647" s="191">
        <f t="shared" si="10"/>
        <v>0</v>
      </c>
    </row>
    <row r="648" spans="2:8" ht="15">
      <c r="B648" s="186" t="s">
        <v>1593</v>
      </c>
      <c r="C648" s="187">
        <v>44481.605775462966</v>
      </c>
      <c r="D648" s="188">
        <v>44501</v>
      </c>
      <c r="E648" s="192" t="s">
        <v>1594</v>
      </c>
      <c r="F648" s="194">
        <v>2</v>
      </c>
      <c r="G648" s="198">
        <v>0</v>
      </c>
      <c r="H648" s="191">
        <f t="shared" si="10"/>
        <v>0</v>
      </c>
    </row>
    <row r="649" spans="2:8" ht="15">
      <c r="B649" s="186" t="s">
        <v>1595</v>
      </c>
      <c r="C649" s="187">
        <v>44481.61035879629</v>
      </c>
      <c r="D649" s="188">
        <v>44501</v>
      </c>
      <c r="E649" s="192" t="s">
        <v>1596</v>
      </c>
      <c r="F649" s="194">
        <v>2</v>
      </c>
      <c r="G649" s="198">
        <v>295</v>
      </c>
      <c r="H649" s="191">
        <f t="shared" si="10"/>
        <v>590</v>
      </c>
    </row>
    <row r="650" spans="2:8" ht="15">
      <c r="B650" s="186" t="s">
        <v>1597</v>
      </c>
      <c r="C650" s="187">
        <v>44483.542025462964</v>
      </c>
      <c r="D650" s="188">
        <v>44501</v>
      </c>
      <c r="E650" s="192" t="s">
        <v>1598</v>
      </c>
      <c r="F650" s="194">
        <v>18</v>
      </c>
      <c r="G650" s="198">
        <v>0</v>
      </c>
      <c r="H650" s="191">
        <f t="shared" si="10"/>
        <v>0</v>
      </c>
    </row>
    <row r="651" spans="2:8" ht="15">
      <c r="B651" s="186" t="s">
        <v>1599</v>
      </c>
      <c r="C651" s="187">
        <v>44483.54375</v>
      </c>
      <c r="D651" s="188">
        <v>44501</v>
      </c>
      <c r="E651" s="192" t="s">
        <v>1600</v>
      </c>
      <c r="F651" s="194">
        <v>32</v>
      </c>
      <c r="G651" s="198">
        <v>0</v>
      </c>
      <c r="H651" s="191">
        <f t="shared" si="10"/>
        <v>0</v>
      </c>
    </row>
    <row r="652" spans="2:8" ht="15">
      <c r="B652" s="186" t="s">
        <v>1601</v>
      </c>
      <c r="C652" s="187">
        <v>44483.54493055555</v>
      </c>
      <c r="D652" s="188">
        <v>44501</v>
      </c>
      <c r="E652" s="192" t="s">
        <v>1602</v>
      </c>
      <c r="F652" s="194">
        <v>5</v>
      </c>
      <c r="G652" s="198">
        <v>0</v>
      </c>
      <c r="H652" s="191">
        <f t="shared" si="10"/>
        <v>0</v>
      </c>
    </row>
    <row r="653" spans="2:8" ht="15">
      <c r="B653" s="186" t="s">
        <v>1603</v>
      </c>
      <c r="C653" s="187">
        <v>44483.54650462963</v>
      </c>
      <c r="D653" s="188">
        <v>44501</v>
      </c>
      <c r="E653" s="192" t="s">
        <v>1604</v>
      </c>
      <c r="F653" s="194">
        <v>25</v>
      </c>
      <c r="G653" s="198">
        <v>0</v>
      </c>
      <c r="H653" s="191">
        <f t="shared" si="10"/>
        <v>0</v>
      </c>
    </row>
    <row r="654" spans="2:8" ht="15">
      <c r="B654" s="186" t="s">
        <v>1605</v>
      </c>
      <c r="C654" s="187">
        <v>44483.54818287037</v>
      </c>
      <c r="D654" s="188">
        <v>44501</v>
      </c>
      <c r="E654" s="192" t="s">
        <v>1606</v>
      </c>
      <c r="F654" s="194">
        <v>19</v>
      </c>
      <c r="G654" s="198">
        <v>190</v>
      </c>
      <c r="H654" s="191">
        <f t="shared" si="10"/>
        <v>3610</v>
      </c>
    </row>
    <row r="655" spans="2:8" ht="15">
      <c r="B655" s="186" t="s">
        <v>1607</v>
      </c>
      <c r="C655" s="187">
        <v>44483.549108796295</v>
      </c>
      <c r="D655" s="188">
        <v>44501</v>
      </c>
      <c r="E655" s="192" t="s">
        <v>1608</v>
      </c>
      <c r="F655" s="194">
        <v>8</v>
      </c>
      <c r="G655" s="198">
        <v>320</v>
      </c>
      <c r="H655" s="191">
        <f t="shared" si="10"/>
        <v>2560</v>
      </c>
    </row>
    <row r="656" spans="2:8" ht="15">
      <c r="B656" s="186" t="s">
        <v>1609</v>
      </c>
      <c r="C656" s="187">
        <v>44483.55658564815</v>
      </c>
      <c r="D656" s="188">
        <v>44501</v>
      </c>
      <c r="E656" s="192" t="s">
        <v>1610</v>
      </c>
      <c r="F656" s="194">
        <v>5</v>
      </c>
      <c r="G656" s="198">
        <v>15</v>
      </c>
      <c r="H656" s="191">
        <f t="shared" si="10"/>
        <v>75</v>
      </c>
    </row>
    <row r="657" spans="2:8" ht="15">
      <c r="B657" s="186" t="s">
        <v>1611</v>
      </c>
      <c r="C657" s="187">
        <v>44483.55883101852</v>
      </c>
      <c r="D657" s="188">
        <v>44501</v>
      </c>
      <c r="E657" s="192" t="s">
        <v>1612</v>
      </c>
      <c r="F657" s="194">
        <v>5</v>
      </c>
      <c r="G657" s="198">
        <v>15</v>
      </c>
      <c r="H657" s="191">
        <f t="shared" si="10"/>
        <v>75</v>
      </c>
    </row>
    <row r="658" spans="2:8" ht="15">
      <c r="B658" s="186" t="s">
        <v>1613</v>
      </c>
      <c r="C658" s="187">
        <v>44483.55994212963</v>
      </c>
      <c r="D658" s="188">
        <v>44501</v>
      </c>
      <c r="E658" s="192" t="s">
        <v>1614</v>
      </c>
      <c r="F658" s="194">
        <v>4</v>
      </c>
      <c r="G658" s="198">
        <v>15</v>
      </c>
      <c r="H658" s="191">
        <f t="shared" si="10"/>
        <v>60</v>
      </c>
    </row>
    <row r="659" spans="2:8" ht="15">
      <c r="B659" s="186" t="s">
        <v>1615</v>
      </c>
      <c r="C659" s="187">
        <v>44483.56337962963</v>
      </c>
      <c r="D659" s="188">
        <v>44501</v>
      </c>
      <c r="E659" s="192" t="s">
        <v>1616</v>
      </c>
      <c r="F659" s="194">
        <v>4</v>
      </c>
      <c r="G659" s="198">
        <v>15</v>
      </c>
      <c r="H659" s="191">
        <f t="shared" si="10"/>
        <v>60</v>
      </c>
    </row>
    <row r="660" spans="2:8" ht="15">
      <c r="B660" s="186" t="s">
        <v>1617</v>
      </c>
      <c r="C660" s="187">
        <v>44483.56519675926</v>
      </c>
      <c r="D660" s="188">
        <v>44501</v>
      </c>
      <c r="E660" s="192" t="s">
        <v>1618</v>
      </c>
      <c r="F660" s="194">
        <v>4</v>
      </c>
      <c r="G660" s="198">
        <v>15</v>
      </c>
      <c r="H660" s="191">
        <f t="shared" si="10"/>
        <v>60</v>
      </c>
    </row>
    <row r="661" spans="2:8" ht="15">
      <c r="B661" s="186" t="s">
        <v>1619</v>
      </c>
      <c r="C661" s="187">
        <v>44483.56704861111</v>
      </c>
      <c r="D661" s="188">
        <v>44501</v>
      </c>
      <c r="E661" s="192" t="s">
        <v>1620</v>
      </c>
      <c r="F661" s="194">
        <v>1</v>
      </c>
      <c r="G661" s="198">
        <v>15</v>
      </c>
      <c r="H661" s="191">
        <f t="shared" si="10"/>
        <v>15</v>
      </c>
    </row>
    <row r="662" spans="2:8" ht="15">
      <c r="B662" s="186" t="s">
        <v>1621</v>
      </c>
      <c r="C662" s="187">
        <v>44483.568032407406</v>
      </c>
      <c r="D662" s="188">
        <v>44501</v>
      </c>
      <c r="E662" s="192" t="s">
        <v>1622</v>
      </c>
      <c r="F662" s="194">
        <v>1</v>
      </c>
      <c r="G662" s="198">
        <v>15</v>
      </c>
      <c r="H662" s="191">
        <f t="shared" si="10"/>
        <v>15</v>
      </c>
    </row>
    <row r="663" spans="2:8" ht="15">
      <c r="B663" s="186" t="s">
        <v>1623</v>
      </c>
      <c r="C663" s="187">
        <v>44483.56946759259</v>
      </c>
      <c r="D663" s="188">
        <v>44501</v>
      </c>
      <c r="E663" s="192" t="s">
        <v>1624</v>
      </c>
      <c r="F663" s="194">
        <v>4</v>
      </c>
      <c r="G663" s="198">
        <v>15</v>
      </c>
      <c r="H663" s="191">
        <f t="shared" si="10"/>
        <v>60</v>
      </c>
    </row>
    <row r="664" spans="2:8" ht="15">
      <c r="B664" s="186" t="s">
        <v>1625</v>
      </c>
      <c r="C664" s="187">
        <v>44483.57314814815</v>
      </c>
      <c r="D664" s="188">
        <v>44501</v>
      </c>
      <c r="E664" s="192" t="s">
        <v>1626</v>
      </c>
      <c r="F664" s="194">
        <v>6</v>
      </c>
      <c r="G664" s="198">
        <v>0</v>
      </c>
      <c r="H664" s="191">
        <f t="shared" si="10"/>
        <v>0</v>
      </c>
    </row>
    <row r="665" spans="2:8" ht="15">
      <c r="B665" s="186" t="s">
        <v>1627</v>
      </c>
      <c r="C665" s="187">
        <v>44484.40363425926</v>
      </c>
      <c r="D665" s="188">
        <v>44501</v>
      </c>
      <c r="E665" s="192" t="s">
        <v>1628</v>
      </c>
      <c r="F665" s="194">
        <v>5</v>
      </c>
      <c r="G665" s="198">
        <v>0</v>
      </c>
      <c r="H665" s="191">
        <f t="shared" si="10"/>
        <v>0</v>
      </c>
    </row>
    <row r="666" spans="2:8" ht="15">
      <c r="B666" s="186" t="s">
        <v>1629</v>
      </c>
      <c r="C666" s="187">
        <v>44484.40497685185</v>
      </c>
      <c r="D666" s="188">
        <v>44501</v>
      </c>
      <c r="E666" s="192" t="s">
        <v>1630</v>
      </c>
      <c r="F666" s="194">
        <v>1</v>
      </c>
      <c r="G666" s="198">
        <v>0</v>
      </c>
      <c r="H666" s="191">
        <f t="shared" si="10"/>
        <v>0</v>
      </c>
    </row>
    <row r="667" spans="2:8" ht="15">
      <c r="B667" s="186" t="s">
        <v>1631</v>
      </c>
      <c r="C667" s="187">
        <v>44484.409479166665</v>
      </c>
      <c r="D667" s="188">
        <v>44501</v>
      </c>
      <c r="E667" s="192" t="s">
        <v>1632</v>
      </c>
      <c r="F667" s="194">
        <v>4</v>
      </c>
      <c r="G667" s="198">
        <v>0</v>
      </c>
      <c r="H667" s="191">
        <f t="shared" si="10"/>
        <v>0</v>
      </c>
    </row>
    <row r="668" spans="2:8" ht="15">
      <c r="B668" s="186" t="s">
        <v>1633</v>
      </c>
      <c r="C668" s="187">
        <v>44484.41159722222</v>
      </c>
      <c r="D668" s="188">
        <v>44501</v>
      </c>
      <c r="E668" s="192" t="s">
        <v>1634</v>
      </c>
      <c r="F668" s="194">
        <v>30</v>
      </c>
      <c r="G668" s="198">
        <v>0</v>
      </c>
      <c r="H668" s="191">
        <f t="shared" si="10"/>
        <v>0</v>
      </c>
    </row>
    <row r="669" spans="2:8" ht="15">
      <c r="B669" s="186" t="s">
        <v>1635</v>
      </c>
      <c r="C669" s="187">
        <v>44484.412766203706</v>
      </c>
      <c r="D669" s="188">
        <v>44501</v>
      </c>
      <c r="E669" s="192" t="s">
        <v>1636</v>
      </c>
      <c r="F669" s="194">
        <v>3</v>
      </c>
      <c r="G669" s="198">
        <v>0</v>
      </c>
      <c r="H669" s="191">
        <f t="shared" si="10"/>
        <v>0</v>
      </c>
    </row>
    <row r="670" spans="2:8" ht="15">
      <c r="B670" s="186" t="s">
        <v>1637</v>
      </c>
      <c r="C670" s="187">
        <v>44484.41479166667</v>
      </c>
      <c r="D670" s="188">
        <v>44501</v>
      </c>
      <c r="E670" s="192" t="s">
        <v>1638</v>
      </c>
      <c r="F670" s="194">
        <v>1</v>
      </c>
      <c r="G670" s="198">
        <v>160</v>
      </c>
      <c r="H670" s="191">
        <f t="shared" si="10"/>
        <v>160</v>
      </c>
    </row>
    <row r="671" spans="2:8" ht="15">
      <c r="B671" s="186" t="s">
        <v>1639</v>
      </c>
      <c r="C671" s="187">
        <v>44484.417592592596</v>
      </c>
      <c r="D671" s="188">
        <v>44501</v>
      </c>
      <c r="E671" s="192" t="s">
        <v>1640</v>
      </c>
      <c r="F671" s="194">
        <v>1</v>
      </c>
      <c r="G671" s="198">
        <v>0</v>
      </c>
      <c r="H671" s="191">
        <f t="shared" si="10"/>
        <v>0</v>
      </c>
    </row>
    <row r="672" spans="2:8" ht="15">
      <c r="B672" s="186" t="s">
        <v>1641</v>
      </c>
      <c r="C672" s="187">
        <v>44484.41939814815</v>
      </c>
      <c r="D672" s="188">
        <v>44501</v>
      </c>
      <c r="E672" s="192" t="s">
        <v>1642</v>
      </c>
      <c r="F672" s="194">
        <v>2</v>
      </c>
      <c r="G672" s="198">
        <v>0</v>
      </c>
      <c r="H672" s="191">
        <f t="shared" si="10"/>
        <v>0</v>
      </c>
    </row>
    <row r="673" spans="2:8" ht="15">
      <c r="B673" s="186" t="s">
        <v>1643</v>
      </c>
      <c r="C673" s="187">
        <v>44484.429074074076</v>
      </c>
      <c r="D673" s="188">
        <v>44501</v>
      </c>
      <c r="E673" s="192" t="s">
        <v>1644</v>
      </c>
      <c r="F673" s="194">
        <v>1</v>
      </c>
      <c r="G673" s="198">
        <v>0</v>
      </c>
      <c r="H673" s="191">
        <f t="shared" si="10"/>
        <v>0</v>
      </c>
    </row>
    <row r="674" spans="2:8" ht="15">
      <c r="B674" s="186" t="s">
        <v>1645</v>
      </c>
      <c r="C674" s="187">
        <v>44484.431666666664</v>
      </c>
      <c r="D674" s="188">
        <v>44501</v>
      </c>
      <c r="E674" s="192" t="s">
        <v>1646</v>
      </c>
      <c r="F674" s="194">
        <v>2</v>
      </c>
      <c r="G674" s="198">
        <v>0</v>
      </c>
      <c r="H674" s="191">
        <f t="shared" si="10"/>
        <v>0</v>
      </c>
    </row>
    <row r="675" spans="2:8" ht="15">
      <c r="B675" s="186" t="s">
        <v>1647</v>
      </c>
      <c r="C675" s="187">
        <v>44484.434537037036</v>
      </c>
      <c r="D675" s="188">
        <v>44501</v>
      </c>
      <c r="E675" s="192" t="s">
        <v>1648</v>
      </c>
      <c r="F675" s="194">
        <v>1</v>
      </c>
      <c r="G675" s="198">
        <v>0</v>
      </c>
      <c r="H675" s="191">
        <f t="shared" si="10"/>
        <v>0</v>
      </c>
    </row>
    <row r="676" spans="2:8" ht="15">
      <c r="B676" s="186" t="s">
        <v>1649</v>
      </c>
      <c r="C676" s="187">
        <v>44484.43546296296</v>
      </c>
      <c r="D676" s="188">
        <v>44501</v>
      </c>
      <c r="E676" s="192" t="s">
        <v>1650</v>
      </c>
      <c r="F676" s="194">
        <v>50</v>
      </c>
      <c r="G676" s="198">
        <v>0</v>
      </c>
      <c r="H676" s="191">
        <f t="shared" si="10"/>
        <v>0</v>
      </c>
    </row>
    <row r="677" spans="2:8" ht="15">
      <c r="B677" s="186" t="s">
        <v>1651</v>
      </c>
      <c r="C677" s="187">
        <v>44484.43751157408</v>
      </c>
      <c r="D677" s="188">
        <v>44501</v>
      </c>
      <c r="E677" s="192" t="s">
        <v>1652</v>
      </c>
      <c r="F677" s="194">
        <v>1</v>
      </c>
      <c r="G677" s="198">
        <v>165.2</v>
      </c>
      <c r="H677" s="191">
        <f t="shared" si="10"/>
        <v>165.2</v>
      </c>
    </row>
    <row r="678" spans="2:8" ht="15">
      <c r="B678" s="186" t="s">
        <v>1653</v>
      </c>
      <c r="C678" s="187">
        <v>44484.439305555556</v>
      </c>
      <c r="D678" s="188">
        <v>44501</v>
      </c>
      <c r="E678" s="192" t="s">
        <v>1654</v>
      </c>
      <c r="F678" s="194">
        <v>8</v>
      </c>
      <c r="G678" s="198">
        <v>60</v>
      </c>
      <c r="H678" s="191">
        <f t="shared" si="10"/>
        <v>480</v>
      </c>
    </row>
    <row r="679" spans="2:8" ht="15">
      <c r="B679" s="186" t="s">
        <v>1655</v>
      </c>
      <c r="C679" s="187">
        <v>44484.44174768519</v>
      </c>
      <c r="D679" s="188">
        <v>44501</v>
      </c>
      <c r="E679" s="192" t="s">
        <v>1656</v>
      </c>
      <c r="F679" s="194">
        <v>9</v>
      </c>
      <c r="G679" s="198">
        <v>25</v>
      </c>
      <c r="H679" s="191">
        <f t="shared" si="10"/>
        <v>225</v>
      </c>
    </row>
    <row r="680" spans="2:8" ht="15">
      <c r="B680" s="186" t="s">
        <v>1657</v>
      </c>
      <c r="C680" s="187">
        <v>44484.44372685185</v>
      </c>
      <c r="D680" s="188">
        <v>44501</v>
      </c>
      <c r="E680" s="192" t="s">
        <v>1658</v>
      </c>
      <c r="F680" s="194">
        <v>12</v>
      </c>
      <c r="G680" s="198">
        <v>0</v>
      </c>
      <c r="H680" s="191">
        <f t="shared" si="10"/>
        <v>0</v>
      </c>
    </row>
    <row r="681" spans="2:8" ht="15">
      <c r="B681" s="186" t="s">
        <v>1659</v>
      </c>
      <c r="C681" s="187">
        <v>44484.44488425926</v>
      </c>
      <c r="D681" s="188">
        <v>44501</v>
      </c>
      <c r="E681" s="192" t="s">
        <v>1660</v>
      </c>
      <c r="F681" s="194">
        <v>31</v>
      </c>
      <c r="G681" s="198">
        <v>0</v>
      </c>
      <c r="H681" s="191">
        <f t="shared" si="10"/>
        <v>0</v>
      </c>
    </row>
    <row r="682" spans="2:8" ht="15">
      <c r="B682" s="186" t="s">
        <v>1661</v>
      </c>
      <c r="C682" s="187">
        <v>44484.44635416667</v>
      </c>
      <c r="D682" s="188">
        <v>44501</v>
      </c>
      <c r="E682" s="192" t="s">
        <v>1662</v>
      </c>
      <c r="F682" s="194">
        <v>23</v>
      </c>
      <c r="G682" s="198">
        <v>0</v>
      </c>
      <c r="H682" s="191">
        <f t="shared" si="10"/>
        <v>0</v>
      </c>
    </row>
    <row r="683" spans="2:8" ht="15">
      <c r="B683" s="186" t="s">
        <v>1663</v>
      </c>
      <c r="C683" s="187">
        <v>44484.44825231482</v>
      </c>
      <c r="D683" s="188">
        <v>44501</v>
      </c>
      <c r="E683" s="192" t="s">
        <v>1664</v>
      </c>
      <c r="F683" s="194">
        <v>24</v>
      </c>
      <c r="G683" s="198">
        <v>40</v>
      </c>
      <c r="H683" s="191">
        <f t="shared" si="10"/>
        <v>960</v>
      </c>
    </row>
    <row r="684" spans="2:8" ht="15">
      <c r="B684" s="186" t="s">
        <v>1665</v>
      </c>
      <c r="C684" s="187">
        <v>44484.450694444444</v>
      </c>
      <c r="D684" s="188">
        <v>44501</v>
      </c>
      <c r="E684" s="192" t="s">
        <v>1666</v>
      </c>
      <c r="F684" s="194">
        <v>20</v>
      </c>
      <c r="G684" s="198">
        <v>195</v>
      </c>
      <c r="H684" s="191">
        <f t="shared" si="10"/>
        <v>3900</v>
      </c>
    </row>
    <row r="685" spans="2:8" ht="15">
      <c r="B685" s="186" t="s">
        <v>1667</v>
      </c>
      <c r="C685" s="187">
        <v>44484.45552083333</v>
      </c>
      <c r="D685" s="188">
        <v>44501</v>
      </c>
      <c r="E685" s="192" t="s">
        <v>1668</v>
      </c>
      <c r="F685" s="194">
        <v>4</v>
      </c>
      <c r="G685" s="198">
        <v>0</v>
      </c>
      <c r="H685" s="191">
        <f t="shared" si="10"/>
        <v>0</v>
      </c>
    </row>
    <row r="686" spans="2:8" ht="15">
      <c r="B686" s="186" t="s">
        <v>1669</v>
      </c>
      <c r="C686" s="187">
        <v>44484.45618055556</v>
      </c>
      <c r="D686" s="188">
        <v>44501</v>
      </c>
      <c r="E686" s="192" t="s">
        <v>1670</v>
      </c>
      <c r="F686" s="194">
        <v>3</v>
      </c>
      <c r="G686" s="198">
        <v>0</v>
      </c>
      <c r="H686" s="191">
        <f t="shared" si="10"/>
        <v>0</v>
      </c>
    </row>
    <row r="687" spans="2:8" ht="15">
      <c r="B687" s="186" t="s">
        <v>1671</v>
      </c>
      <c r="C687" s="187">
        <v>44484.461064814815</v>
      </c>
      <c r="D687" s="188">
        <v>44501</v>
      </c>
      <c r="E687" s="192" t="s">
        <v>1672</v>
      </c>
      <c r="F687" s="194">
        <v>2</v>
      </c>
      <c r="G687" s="198">
        <v>0</v>
      </c>
      <c r="H687" s="191">
        <f t="shared" si="10"/>
        <v>0</v>
      </c>
    </row>
    <row r="688" spans="2:8" ht="15">
      <c r="B688" s="186" t="s">
        <v>1673</v>
      </c>
      <c r="C688" s="187">
        <v>44484.46325231482</v>
      </c>
      <c r="D688" s="188">
        <v>44501</v>
      </c>
      <c r="E688" s="192" t="s">
        <v>1674</v>
      </c>
      <c r="F688" s="194">
        <v>2</v>
      </c>
      <c r="G688" s="198">
        <v>0</v>
      </c>
      <c r="H688" s="191">
        <f t="shared" si="10"/>
        <v>0</v>
      </c>
    </row>
    <row r="689" spans="2:8" ht="15">
      <c r="B689" s="186" t="s">
        <v>1675</v>
      </c>
      <c r="C689" s="187">
        <v>44484.469039351854</v>
      </c>
      <c r="D689" s="188">
        <v>44501</v>
      </c>
      <c r="E689" s="192" t="s">
        <v>1676</v>
      </c>
      <c r="F689" s="194">
        <v>2</v>
      </c>
      <c r="G689" s="198">
        <v>0</v>
      </c>
      <c r="H689" s="191">
        <f t="shared" si="10"/>
        <v>0</v>
      </c>
    </row>
    <row r="690" spans="2:8" ht="15">
      <c r="B690" s="186" t="s">
        <v>1677</v>
      </c>
      <c r="C690" s="187">
        <v>44484.47054398148</v>
      </c>
      <c r="D690" s="188">
        <v>44501</v>
      </c>
      <c r="E690" s="192" t="s">
        <v>1678</v>
      </c>
      <c r="F690" s="194">
        <v>11</v>
      </c>
      <c r="G690" s="198">
        <v>0</v>
      </c>
      <c r="H690" s="191">
        <f t="shared" si="10"/>
        <v>0</v>
      </c>
    </row>
    <row r="691" spans="2:8" ht="15">
      <c r="B691" s="186" t="s">
        <v>1679</v>
      </c>
      <c r="C691" s="187">
        <v>44484.47283564815</v>
      </c>
      <c r="D691" s="188">
        <v>44501</v>
      </c>
      <c r="E691" s="192" t="s">
        <v>1680</v>
      </c>
      <c r="F691" s="194">
        <v>4</v>
      </c>
      <c r="G691" s="198">
        <v>0</v>
      </c>
      <c r="H691" s="191">
        <f t="shared" si="10"/>
        <v>0</v>
      </c>
    </row>
    <row r="692" spans="2:8" ht="15">
      <c r="B692" s="186" t="s">
        <v>1681</v>
      </c>
      <c r="C692" s="187">
        <v>44484.47508101852</v>
      </c>
      <c r="D692" s="188">
        <v>44501</v>
      </c>
      <c r="E692" s="192" t="s">
        <v>1682</v>
      </c>
      <c r="F692" s="194">
        <v>4</v>
      </c>
      <c r="G692" s="198">
        <v>0</v>
      </c>
      <c r="H692" s="191">
        <f t="shared" si="10"/>
        <v>0</v>
      </c>
    </row>
    <row r="693" spans="2:8" ht="15">
      <c r="B693" s="186" t="s">
        <v>1683</v>
      </c>
      <c r="C693" s="187">
        <v>44484.47740740741</v>
      </c>
      <c r="D693" s="188">
        <v>44501</v>
      </c>
      <c r="E693" s="192" t="s">
        <v>1684</v>
      </c>
      <c r="F693" s="194">
        <v>3</v>
      </c>
      <c r="G693" s="198">
        <v>0</v>
      </c>
      <c r="H693" s="191">
        <f t="shared" si="10"/>
        <v>0</v>
      </c>
    </row>
    <row r="694" spans="2:8" ht="15">
      <c r="B694" s="186" t="s">
        <v>1685</v>
      </c>
      <c r="C694" s="187">
        <v>44484.48615740741</v>
      </c>
      <c r="D694" s="188">
        <v>44501</v>
      </c>
      <c r="E694" s="192" t="s">
        <v>1686</v>
      </c>
      <c r="F694" s="194">
        <v>1</v>
      </c>
      <c r="G694" s="198">
        <v>0</v>
      </c>
      <c r="H694" s="191">
        <f t="shared" si="10"/>
        <v>0</v>
      </c>
    </row>
    <row r="695" spans="2:8" ht="15">
      <c r="B695" s="186" t="s">
        <v>1687</v>
      </c>
      <c r="C695" s="187">
        <v>44484.4909375</v>
      </c>
      <c r="D695" s="188">
        <v>44501</v>
      </c>
      <c r="E695" s="192" t="s">
        <v>1688</v>
      </c>
      <c r="F695" s="194">
        <v>1</v>
      </c>
      <c r="G695" s="198">
        <v>0</v>
      </c>
      <c r="H695" s="191">
        <f t="shared" si="10"/>
        <v>0</v>
      </c>
    </row>
    <row r="696" spans="2:8" ht="15">
      <c r="B696" s="186" t="s">
        <v>1689</v>
      </c>
      <c r="C696" s="187">
        <v>44484.49254629629</v>
      </c>
      <c r="D696" s="188">
        <v>44501</v>
      </c>
      <c r="E696" s="192" t="s">
        <v>1690</v>
      </c>
      <c r="F696" s="194">
        <v>1</v>
      </c>
      <c r="G696" s="198">
        <v>0</v>
      </c>
      <c r="H696" s="191">
        <f t="shared" si="10"/>
        <v>0</v>
      </c>
    </row>
    <row r="697" spans="2:8" ht="15">
      <c r="B697" s="186" t="s">
        <v>1691</v>
      </c>
      <c r="C697" s="187">
        <v>44484.49528935185</v>
      </c>
      <c r="D697" s="188">
        <v>44501</v>
      </c>
      <c r="E697" s="192" t="s">
        <v>1692</v>
      </c>
      <c r="F697" s="194">
        <v>1</v>
      </c>
      <c r="G697" s="198">
        <v>0</v>
      </c>
      <c r="H697" s="191">
        <f t="shared" si="10"/>
        <v>0</v>
      </c>
    </row>
    <row r="698" spans="2:8" ht="15">
      <c r="B698" s="186" t="s">
        <v>1693</v>
      </c>
      <c r="C698" s="187">
        <v>44484.50005787037</v>
      </c>
      <c r="D698" s="188">
        <v>44501</v>
      </c>
      <c r="E698" s="192" t="s">
        <v>1694</v>
      </c>
      <c r="F698" s="194">
        <v>2</v>
      </c>
      <c r="G698" s="198">
        <v>0</v>
      </c>
      <c r="H698" s="191">
        <f t="shared" si="10"/>
        <v>0</v>
      </c>
    </row>
    <row r="699" spans="2:8" ht="15">
      <c r="B699" s="186" t="s">
        <v>1695</v>
      </c>
      <c r="C699" s="187">
        <v>44484.50221064815</v>
      </c>
      <c r="D699" s="188">
        <v>44501</v>
      </c>
      <c r="E699" s="192" t="s">
        <v>1696</v>
      </c>
      <c r="F699" s="194">
        <v>1</v>
      </c>
      <c r="G699" s="198">
        <v>0</v>
      </c>
      <c r="H699" s="191">
        <f t="shared" si="10"/>
        <v>0</v>
      </c>
    </row>
    <row r="700" spans="2:8" ht="15">
      <c r="B700" s="186" t="s">
        <v>1697</v>
      </c>
      <c r="C700" s="187">
        <v>44484.503900462965</v>
      </c>
      <c r="D700" s="188">
        <v>44501</v>
      </c>
      <c r="E700" s="192" t="s">
        <v>1698</v>
      </c>
      <c r="F700" s="194">
        <v>4</v>
      </c>
      <c r="G700" s="198">
        <v>0</v>
      </c>
      <c r="H700" s="191">
        <f aca="true" t="shared" si="11" ref="H700:H763">+F700*G700</f>
        <v>0</v>
      </c>
    </row>
    <row r="701" spans="2:8" ht="15">
      <c r="B701" s="186" t="s">
        <v>1699</v>
      </c>
      <c r="C701" s="187">
        <v>44484.50571759259</v>
      </c>
      <c r="D701" s="188">
        <v>44501</v>
      </c>
      <c r="E701" s="192" t="s">
        <v>1700</v>
      </c>
      <c r="F701" s="194">
        <v>3</v>
      </c>
      <c r="G701" s="198">
        <v>0</v>
      </c>
      <c r="H701" s="191">
        <f t="shared" si="11"/>
        <v>0</v>
      </c>
    </row>
    <row r="702" spans="2:8" ht="15">
      <c r="B702" s="186" t="s">
        <v>1701</v>
      </c>
      <c r="C702" s="187">
        <v>44484.50908564815</v>
      </c>
      <c r="D702" s="188">
        <v>44501</v>
      </c>
      <c r="E702" s="192" t="s">
        <v>1702</v>
      </c>
      <c r="F702" s="194">
        <v>2</v>
      </c>
      <c r="G702" s="198">
        <v>425</v>
      </c>
      <c r="H702" s="191">
        <f t="shared" si="11"/>
        <v>850</v>
      </c>
    </row>
    <row r="703" spans="2:8" ht="15">
      <c r="B703" s="186" t="s">
        <v>1703</v>
      </c>
      <c r="C703" s="187">
        <v>44484.59711805556</v>
      </c>
      <c r="D703" s="188">
        <v>44501</v>
      </c>
      <c r="E703" s="192" t="s">
        <v>1704</v>
      </c>
      <c r="F703" s="194">
        <v>1</v>
      </c>
      <c r="G703" s="198">
        <v>0</v>
      </c>
      <c r="H703" s="191">
        <f t="shared" si="11"/>
        <v>0</v>
      </c>
    </row>
    <row r="704" spans="2:8" ht="15">
      <c r="B704" s="186" t="s">
        <v>1705</v>
      </c>
      <c r="C704" s="187">
        <v>44484.59930555556</v>
      </c>
      <c r="D704" s="188">
        <v>44501</v>
      </c>
      <c r="E704" s="192" t="s">
        <v>1706</v>
      </c>
      <c r="F704" s="194">
        <v>2</v>
      </c>
      <c r="G704" s="198">
        <v>750</v>
      </c>
      <c r="H704" s="191">
        <f t="shared" si="11"/>
        <v>1500</v>
      </c>
    </row>
    <row r="705" spans="2:8" ht="15">
      <c r="B705" s="186" t="s">
        <v>1707</v>
      </c>
      <c r="C705" s="187">
        <v>44484.6021875</v>
      </c>
      <c r="D705" s="188">
        <v>44501</v>
      </c>
      <c r="E705" s="192" t="s">
        <v>1708</v>
      </c>
      <c r="F705" s="194">
        <v>19</v>
      </c>
      <c r="G705" s="198">
        <v>0</v>
      </c>
      <c r="H705" s="191">
        <f t="shared" si="11"/>
        <v>0</v>
      </c>
    </row>
    <row r="706" spans="2:8" ht="15">
      <c r="B706" s="186" t="s">
        <v>1709</v>
      </c>
      <c r="C706" s="187">
        <v>44484.60560185185</v>
      </c>
      <c r="D706" s="188">
        <v>44501</v>
      </c>
      <c r="E706" s="192" t="s">
        <v>1710</v>
      </c>
      <c r="F706" s="194">
        <v>4</v>
      </c>
      <c r="G706" s="198">
        <v>0</v>
      </c>
      <c r="H706" s="191">
        <f t="shared" si="11"/>
        <v>0</v>
      </c>
    </row>
    <row r="707" spans="2:8" ht="15">
      <c r="B707" s="186" t="s">
        <v>1711</v>
      </c>
      <c r="C707" s="187">
        <v>44484.60722222222</v>
      </c>
      <c r="D707" s="188">
        <v>44501</v>
      </c>
      <c r="E707" s="192" t="s">
        <v>1712</v>
      </c>
      <c r="F707" s="194">
        <v>1</v>
      </c>
      <c r="G707" s="198">
        <v>0</v>
      </c>
      <c r="H707" s="191">
        <f t="shared" si="11"/>
        <v>0</v>
      </c>
    </row>
    <row r="708" spans="2:8" ht="15">
      <c r="B708" s="186" t="s">
        <v>1713</v>
      </c>
      <c r="C708" s="187">
        <v>44484.608981481484</v>
      </c>
      <c r="D708" s="188">
        <v>44501</v>
      </c>
      <c r="E708" s="192" t="s">
        <v>1714</v>
      </c>
      <c r="F708" s="194">
        <v>1</v>
      </c>
      <c r="G708" s="198">
        <v>0</v>
      </c>
      <c r="H708" s="191">
        <f t="shared" si="11"/>
        <v>0</v>
      </c>
    </row>
    <row r="709" spans="2:8" ht="15">
      <c r="B709" s="186" t="s">
        <v>1715</v>
      </c>
      <c r="C709" s="187">
        <v>44484.61004629629</v>
      </c>
      <c r="D709" s="188">
        <v>44501</v>
      </c>
      <c r="E709" s="192" t="s">
        <v>1716</v>
      </c>
      <c r="F709" s="194">
        <v>9</v>
      </c>
      <c r="G709" s="198">
        <v>0</v>
      </c>
      <c r="H709" s="191">
        <f t="shared" si="11"/>
        <v>0</v>
      </c>
    </row>
    <row r="710" spans="2:8" ht="15">
      <c r="B710" s="186" t="s">
        <v>1717</v>
      </c>
      <c r="C710" s="187">
        <v>44484.61572916667</v>
      </c>
      <c r="D710" s="188">
        <v>44501</v>
      </c>
      <c r="E710" s="192" t="s">
        <v>1718</v>
      </c>
      <c r="F710" s="194">
        <v>200</v>
      </c>
      <c r="G710" s="198">
        <v>115</v>
      </c>
      <c r="H710" s="191">
        <f t="shared" si="11"/>
        <v>23000</v>
      </c>
    </row>
    <row r="711" spans="2:8" ht="15">
      <c r="B711" s="186" t="s">
        <v>1719</v>
      </c>
      <c r="C711" s="187">
        <v>44484.62065972222</v>
      </c>
      <c r="D711" s="188">
        <v>44501</v>
      </c>
      <c r="E711" s="192" t="s">
        <v>1720</v>
      </c>
      <c r="F711" s="194">
        <v>1</v>
      </c>
      <c r="G711" s="198">
        <v>0</v>
      </c>
      <c r="H711" s="191">
        <f t="shared" si="11"/>
        <v>0</v>
      </c>
    </row>
    <row r="712" spans="2:8" ht="15">
      <c r="B712" s="186" t="s">
        <v>1721</v>
      </c>
      <c r="C712" s="187">
        <v>44484.622245370374</v>
      </c>
      <c r="D712" s="188">
        <v>44501</v>
      </c>
      <c r="E712" s="192" t="s">
        <v>1722</v>
      </c>
      <c r="F712" s="194">
        <v>1</v>
      </c>
      <c r="G712" s="198">
        <v>0</v>
      </c>
      <c r="H712" s="191">
        <f t="shared" si="11"/>
        <v>0</v>
      </c>
    </row>
    <row r="713" spans="2:8" ht="15">
      <c r="B713" s="186" t="s">
        <v>1723</v>
      </c>
      <c r="C713" s="187">
        <v>44484.62503472222</v>
      </c>
      <c r="D713" s="188">
        <v>44501</v>
      </c>
      <c r="E713" s="192" t="s">
        <v>1724</v>
      </c>
      <c r="F713" s="194">
        <v>3</v>
      </c>
      <c r="G713" s="198">
        <v>0</v>
      </c>
      <c r="H713" s="191">
        <f t="shared" si="11"/>
        <v>0</v>
      </c>
    </row>
    <row r="714" spans="2:8" ht="15">
      <c r="B714" s="186" t="s">
        <v>1725</v>
      </c>
      <c r="C714" s="187">
        <v>44484.62677083333</v>
      </c>
      <c r="D714" s="188">
        <v>44501</v>
      </c>
      <c r="E714" s="192" t="s">
        <v>1726</v>
      </c>
      <c r="F714" s="194">
        <v>2</v>
      </c>
      <c r="G714" s="198">
        <v>350</v>
      </c>
      <c r="H714" s="191">
        <f t="shared" si="11"/>
        <v>700</v>
      </c>
    </row>
    <row r="715" spans="2:8" ht="15">
      <c r="B715" s="186" t="s">
        <v>1727</v>
      </c>
      <c r="C715" s="187">
        <v>44484.63337962963</v>
      </c>
      <c r="D715" s="188">
        <v>44501</v>
      </c>
      <c r="E715" s="192" t="s">
        <v>1728</v>
      </c>
      <c r="F715" s="194">
        <v>1</v>
      </c>
      <c r="G715" s="198">
        <v>0</v>
      </c>
      <c r="H715" s="191">
        <f t="shared" si="11"/>
        <v>0</v>
      </c>
    </row>
    <row r="716" spans="2:8" ht="15">
      <c r="B716" s="186" t="s">
        <v>1729</v>
      </c>
      <c r="C716" s="187">
        <v>44484.640023148146</v>
      </c>
      <c r="D716" s="188">
        <v>44501</v>
      </c>
      <c r="E716" s="192" t="s">
        <v>1730</v>
      </c>
      <c r="F716" s="194">
        <v>35</v>
      </c>
      <c r="G716" s="198">
        <v>12</v>
      </c>
      <c r="H716" s="191">
        <f t="shared" si="11"/>
        <v>420</v>
      </c>
    </row>
    <row r="717" spans="2:8" ht="15">
      <c r="B717" s="186" t="s">
        <v>1731</v>
      </c>
      <c r="C717" s="187">
        <v>44484.641076388885</v>
      </c>
      <c r="D717" s="188">
        <v>44501</v>
      </c>
      <c r="E717" s="192" t="s">
        <v>1732</v>
      </c>
      <c r="F717" s="194">
        <v>14</v>
      </c>
      <c r="G717" s="198">
        <v>7</v>
      </c>
      <c r="H717" s="191">
        <f t="shared" si="11"/>
        <v>98</v>
      </c>
    </row>
    <row r="718" spans="2:8" ht="15">
      <c r="B718" s="186" t="s">
        <v>1733</v>
      </c>
      <c r="C718" s="187">
        <v>44484.642175925925</v>
      </c>
      <c r="D718" s="188">
        <v>44501</v>
      </c>
      <c r="E718" s="192" t="s">
        <v>1734</v>
      </c>
      <c r="F718" s="194">
        <v>28</v>
      </c>
      <c r="G718" s="198">
        <v>65</v>
      </c>
      <c r="H718" s="191">
        <f t="shared" si="11"/>
        <v>1820</v>
      </c>
    </row>
    <row r="719" spans="2:8" ht="15">
      <c r="B719" s="186" t="s">
        <v>1735</v>
      </c>
      <c r="C719" s="187">
        <v>44484.6478587963</v>
      </c>
      <c r="D719" s="188">
        <v>44501</v>
      </c>
      <c r="E719" s="192" t="s">
        <v>1736</v>
      </c>
      <c r="F719" s="194">
        <v>4</v>
      </c>
      <c r="G719" s="198">
        <v>0</v>
      </c>
      <c r="H719" s="191">
        <f t="shared" si="11"/>
        <v>0</v>
      </c>
    </row>
    <row r="720" spans="2:8" ht="15">
      <c r="B720" s="186" t="s">
        <v>1737</v>
      </c>
      <c r="C720" s="187">
        <v>44484.64943287037</v>
      </c>
      <c r="D720" s="188">
        <v>44501</v>
      </c>
      <c r="E720" s="192" t="s">
        <v>1738</v>
      </c>
      <c r="F720" s="194">
        <v>1</v>
      </c>
      <c r="G720" s="198">
        <v>0</v>
      </c>
      <c r="H720" s="191">
        <f t="shared" si="11"/>
        <v>0</v>
      </c>
    </row>
    <row r="721" spans="2:8" ht="15">
      <c r="B721" s="156" t="s">
        <v>1921</v>
      </c>
      <c r="C721" s="125">
        <v>44484.64943287037</v>
      </c>
      <c r="D721" s="124">
        <v>44501</v>
      </c>
      <c r="E721" s="157" t="s">
        <v>1920</v>
      </c>
      <c r="F721" s="161">
        <v>1</v>
      </c>
      <c r="G721" s="161"/>
      <c r="H721" s="200">
        <f t="shared" si="11"/>
        <v>0</v>
      </c>
    </row>
    <row r="722" spans="2:8" ht="15">
      <c r="B722" s="156" t="s">
        <v>1922</v>
      </c>
      <c r="C722" s="125">
        <v>44484.64943287037</v>
      </c>
      <c r="D722" s="124">
        <v>44501</v>
      </c>
      <c r="E722" s="157" t="s">
        <v>1919</v>
      </c>
      <c r="F722" s="161">
        <v>3</v>
      </c>
      <c r="G722" s="161">
        <v>490</v>
      </c>
      <c r="H722" s="200">
        <f t="shared" si="11"/>
        <v>1470</v>
      </c>
    </row>
    <row r="723" spans="2:8" ht="15">
      <c r="B723" s="156" t="s">
        <v>1923</v>
      </c>
      <c r="C723" s="125">
        <v>44484.64943287037</v>
      </c>
      <c r="D723" s="124">
        <v>44501</v>
      </c>
      <c r="E723" s="157" t="s">
        <v>1918</v>
      </c>
      <c r="F723" s="161">
        <v>65</v>
      </c>
      <c r="G723" s="161">
        <v>125</v>
      </c>
      <c r="H723" s="200">
        <f t="shared" si="11"/>
        <v>8125</v>
      </c>
    </row>
    <row r="724" spans="2:8" ht="15">
      <c r="B724" s="156" t="s">
        <v>1924</v>
      </c>
      <c r="C724" s="125">
        <v>44484.64943287037</v>
      </c>
      <c r="D724" s="124">
        <v>44501</v>
      </c>
      <c r="E724" s="157" t="s">
        <v>1917</v>
      </c>
      <c r="F724" s="161">
        <v>221</v>
      </c>
      <c r="G724" s="161">
        <v>125</v>
      </c>
      <c r="H724" s="200">
        <f t="shared" si="11"/>
        <v>27625</v>
      </c>
    </row>
    <row r="725" spans="2:8" ht="15">
      <c r="B725" s="156" t="s">
        <v>1925</v>
      </c>
      <c r="C725" s="125">
        <v>44484.64943287037</v>
      </c>
      <c r="D725" s="124">
        <v>44501</v>
      </c>
      <c r="E725" s="157" t="s">
        <v>1916</v>
      </c>
      <c r="F725" s="161">
        <v>71</v>
      </c>
      <c r="G725" s="161">
        <v>125</v>
      </c>
      <c r="H725" s="200">
        <f t="shared" si="11"/>
        <v>8875</v>
      </c>
    </row>
    <row r="726" spans="2:8" ht="15">
      <c r="B726" s="156" t="s">
        <v>1926</v>
      </c>
      <c r="C726" s="125">
        <v>44484.64943287037</v>
      </c>
      <c r="D726" s="124">
        <v>44501</v>
      </c>
      <c r="E726" s="157" t="s">
        <v>1915</v>
      </c>
      <c r="F726" s="161">
        <v>61</v>
      </c>
      <c r="G726" s="161">
        <v>125</v>
      </c>
      <c r="H726" s="200">
        <f t="shared" si="11"/>
        <v>7625</v>
      </c>
    </row>
    <row r="727" spans="2:8" ht="15">
      <c r="B727" s="156" t="s">
        <v>1927</v>
      </c>
      <c r="C727" s="125">
        <v>44484.64943287037</v>
      </c>
      <c r="D727" s="124">
        <v>44501</v>
      </c>
      <c r="E727" s="157" t="s">
        <v>1914</v>
      </c>
      <c r="F727" s="161">
        <v>10</v>
      </c>
      <c r="G727" s="161">
        <v>125</v>
      </c>
      <c r="H727" s="200">
        <f t="shared" si="11"/>
        <v>1250</v>
      </c>
    </row>
    <row r="728" spans="2:8" ht="15">
      <c r="B728" s="156" t="s">
        <v>1928</v>
      </c>
      <c r="C728" s="125">
        <v>44484.64943287037</v>
      </c>
      <c r="D728" s="124">
        <v>44501</v>
      </c>
      <c r="E728" s="157" t="s">
        <v>1913</v>
      </c>
      <c r="F728" s="161">
        <v>12</v>
      </c>
      <c r="G728" s="161">
        <v>125</v>
      </c>
      <c r="H728" s="200">
        <f t="shared" si="11"/>
        <v>1500</v>
      </c>
    </row>
    <row r="729" spans="2:8" ht="15">
      <c r="B729" s="156" t="s">
        <v>1929</v>
      </c>
      <c r="C729" s="125">
        <v>44484.64943287037</v>
      </c>
      <c r="D729" s="124">
        <v>44501</v>
      </c>
      <c r="E729" s="157" t="s">
        <v>1912</v>
      </c>
      <c r="F729" s="161">
        <v>8</v>
      </c>
      <c r="G729" s="161">
        <v>795</v>
      </c>
      <c r="H729" s="200">
        <f t="shared" si="11"/>
        <v>6360</v>
      </c>
    </row>
    <row r="730" spans="2:8" ht="15">
      <c r="B730" s="156" t="s">
        <v>1930</v>
      </c>
      <c r="C730" s="125">
        <v>44484.64943287037</v>
      </c>
      <c r="D730" s="124">
        <v>44501</v>
      </c>
      <c r="E730" s="157" t="s">
        <v>1911</v>
      </c>
      <c r="F730" s="161">
        <v>1</v>
      </c>
      <c r="G730" s="161"/>
      <c r="H730" s="200">
        <f t="shared" si="11"/>
        <v>0</v>
      </c>
    </row>
    <row r="731" spans="2:8" ht="15">
      <c r="B731" s="156" t="s">
        <v>1931</v>
      </c>
      <c r="C731" s="125">
        <v>44484.64943287037</v>
      </c>
      <c r="D731" s="124">
        <v>44501</v>
      </c>
      <c r="E731" s="157" t="s">
        <v>1910</v>
      </c>
      <c r="F731" s="161">
        <v>4</v>
      </c>
      <c r="G731" s="161">
        <v>217.5</v>
      </c>
      <c r="H731" s="200">
        <f t="shared" si="11"/>
        <v>870</v>
      </c>
    </row>
    <row r="732" spans="2:8" ht="15">
      <c r="B732" s="156" t="s">
        <v>1932</v>
      </c>
      <c r="C732" s="125">
        <v>44484.64943287037</v>
      </c>
      <c r="D732" s="124">
        <v>44501</v>
      </c>
      <c r="E732" s="157" t="s">
        <v>1909</v>
      </c>
      <c r="F732" s="161">
        <v>169</v>
      </c>
      <c r="G732" s="161"/>
      <c r="H732" s="200">
        <f t="shared" si="11"/>
        <v>0</v>
      </c>
    </row>
    <row r="733" spans="2:8" ht="15">
      <c r="B733" s="156" t="s">
        <v>1933</v>
      </c>
      <c r="C733" s="125">
        <v>44484.64943287037</v>
      </c>
      <c r="D733" s="124">
        <v>44501</v>
      </c>
      <c r="E733" s="157" t="s">
        <v>1908</v>
      </c>
      <c r="F733" s="161">
        <v>37</v>
      </c>
      <c r="G733" s="161"/>
      <c r="H733" s="200">
        <f t="shared" si="11"/>
        <v>0</v>
      </c>
    </row>
    <row r="734" spans="2:8" ht="15">
      <c r="B734" s="156" t="s">
        <v>1934</v>
      </c>
      <c r="C734" s="125">
        <v>44484.64943287037</v>
      </c>
      <c r="D734" s="124">
        <v>44501</v>
      </c>
      <c r="E734" s="157" t="s">
        <v>1907</v>
      </c>
      <c r="F734" s="161">
        <v>0</v>
      </c>
      <c r="G734" s="161">
        <v>910</v>
      </c>
      <c r="H734" s="200">
        <f t="shared" si="11"/>
        <v>0</v>
      </c>
    </row>
    <row r="735" spans="2:8" ht="15">
      <c r="B735" s="156" t="s">
        <v>1935</v>
      </c>
      <c r="C735" s="125">
        <v>44484.64943287037</v>
      </c>
      <c r="D735" s="124">
        <v>44501</v>
      </c>
      <c r="E735" s="157" t="s">
        <v>1906</v>
      </c>
      <c r="F735" s="161">
        <v>2</v>
      </c>
      <c r="G735" s="161">
        <v>295</v>
      </c>
      <c r="H735" s="200">
        <f t="shared" si="11"/>
        <v>590</v>
      </c>
    </row>
    <row r="736" spans="2:8" ht="15">
      <c r="B736" s="156" t="s">
        <v>1936</v>
      </c>
      <c r="C736" s="125">
        <v>44484.64943287037</v>
      </c>
      <c r="D736" s="124">
        <v>44501</v>
      </c>
      <c r="E736" s="157" t="s">
        <v>1905</v>
      </c>
      <c r="F736" s="161"/>
      <c r="G736" s="161">
        <v>1100</v>
      </c>
      <c r="H736" s="200">
        <f t="shared" si="11"/>
        <v>0</v>
      </c>
    </row>
    <row r="737" spans="2:8" ht="15">
      <c r="B737" s="156" t="s">
        <v>1937</v>
      </c>
      <c r="C737" s="125">
        <v>44484.64943287037</v>
      </c>
      <c r="D737" s="124">
        <v>44501</v>
      </c>
      <c r="E737" s="157" t="s">
        <v>1904</v>
      </c>
      <c r="F737" s="161">
        <v>23</v>
      </c>
      <c r="G737" s="161">
        <v>615</v>
      </c>
      <c r="H737" s="200">
        <f t="shared" si="11"/>
        <v>14145</v>
      </c>
    </row>
    <row r="738" spans="2:8" ht="15">
      <c r="B738" s="156" t="s">
        <v>1938</v>
      </c>
      <c r="C738" s="125">
        <v>44484.64943287037</v>
      </c>
      <c r="D738" s="124">
        <v>44501</v>
      </c>
      <c r="E738" s="157" t="s">
        <v>1903</v>
      </c>
      <c r="F738" s="161">
        <v>2</v>
      </c>
      <c r="G738" s="161"/>
      <c r="H738" s="200">
        <f t="shared" si="11"/>
        <v>0</v>
      </c>
    </row>
    <row r="739" spans="2:8" ht="15">
      <c r="B739" s="156" t="s">
        <v>1939</v>
      </c>
      <c r="C739" s="125">
        <v>44484.64943287037</v>
      </c>
      <c r="D739" s="124">
        <v>44501</v>
      </c>
      <c r="E739" s="157" t="s">
        <v>1902</v>
      </c>
      <c r="F739" s="161">
        <v>4</v>
      </c>
      <c r="G739" s="161"/>
      <c r="H739" s="200">
        <f t="shared" si="11"/>
        <v>0</v>
      </c>
    </row>
    <row r="740" spans="2:8" ht="15">
      <c r="B740" s="156" t="s">
        <v>1940</v>
      </c>
      <c r="C740" s="125">
        <v>44484.64943287037</v>
      </c>
      <c r="D740" s="124">
        <v>44501</v>
      </c>
      <c r="E740" s="157" t="s">
        <v>1901</v>
      </c>
      <c r="F740" s="161">
        <v>1</v>
      </c>
      <c r="G740" s="161"/>
      <c r="H740" s="200">
        <f t="shared" si="11"/>
        <v>0</v>
      </c>
    </row>
    <row r="741" spans="2:8" ht="15">
      <c r="B741" s="156" t="s">
        <v>1941</v>
      </c>
      <c r="C741" s="125">
        <v>44484.64943287037</v>
      </c>
      <c r="D741" s="124">
        <v>44501</v>
      </c>
      <c r="E741" s="157" t="s">
        <v>1900</v>
      </c>
      <c r="F741" s="161">
        <v>0</v>
      </c>
      <c r="G741" s="161"/>
      <c r="H741" s="200">
        <f t="shared" si="11"/>
        <v>0</v>
      </c>
    </row>
    <row r="742" spans="2:8" ht="15">
      <c r="B742" s="156" t="s">
        <v>1942</v>
      </c>
      <c r="C742" s="125">
        <v>44484.64943287037</v>
      </c>
      <c r="D742" s="124">
        <v>44501</v>
      </c>
      <c r="E742" s="157" t="s">
        <v>1899</v>
      </c>
      <c r="F742" s="161">
        <v>166</v>
      </c>
      <c r="G742" s="161">
        <v>510.3</v>
      </c>
      <c r="H742" s="200">
        <f t="shared" si="11"/>
        <v>84709.8</v>
      </c>
    </row>
    <row r="743" spans="2:8" ht="15">
      <c r="B743" s="156" t="s">
        <v>1943</v>
      </c>
      <c r="C743" s="125">
        <v>44484.64943287037</v>
      </c>
      <c r="D743" s="124">
        <v>44501</v>
      </c>
      <c r="E743" s="157" t="s">
        <v>1898</v>
      </c>
      <c r="F743" s="161">
        <v>9</v>
      </c>
      <c r="G743" s="161">
        <v>295</v>
      </c>
      <c r="H743" s="200">
        <f t="shared" si="11"/>
        <v>2655</v>
      </c>
    </row>
    <row r="744" spans="2:8" ht="15">
      <c r="B744" s="156" t="s">
        <v>1944</v>
      </c>
      <c r="C744" s="125">
        <v>44484.64943287037</v>
      </c>
      <c r="D744" s="124">
        <v>44501</v>
      </c>
      <c r="E744" s="157" t="s">
        <v>1897</v>
      </c>
      <c r="F744" s="161">
        <v>5</v>
      </c>
      <c r="G744" s="161"/>
      <c r="H744" s="200">
        <f t="shared" si="11"/>
        <v>0</v>
      </c>
    </row>
    <row r="745" spans="2:8" ht="15">
      <c r="B745" s="156" t="s">
        <v>1945</v>
      </c>
      <c r="C745" s="125">
        <v>44484.64943287037</v>
      </c>
      <c r="D745" s="124">
        <v>44501</v>
      </c>
      <c r="E745" s="157" t="s">
        <v>1896</v>
      </c>
      <c r="F745" s="161">
        <v>25</v>
      </c>
      <c r="G745" s="161">
        <v>21</v>
      </c>
      <c r="H745" s="200">
        <f t="shared" si="11"/>
        <v>525</v>
      </c>
    </row>
    <row r="746" spans="2:8" ht="15">
      <c r="B746" s="156" t="s">
        <v>1946</v>
      </c>
      <c r="C746" s="125">
        <v>44484.64943287037</v>
      </c>
      <c r="D746" s="124">
        <v>44501</v>
      </c>
      <c r="E746" s="157" t="s">
        <v>1895</v>
      </c>
      <c r="F746" s="161">
        <v>29</v>
      </c>
      <c r="G746" s="161"/>
      <c r="H746" s="200">
        <f t="shared" si="11"/>
        <v>0</v>
      </c>
    </row>
    <row r="747" spans="2:8" ht="15">
      <c r="B747" s="156" t="s">
        <v>1947</v>
      </c>
      <c r="C747" s="125">
        <v>44484.64943287037</v>
      </c>
      <c r="D747" s="124">
        <v>44501</v>
      </c>
      <c r="E747" s="157" t="s">
        <v>1894</v>
      </c>
      <c r="F747" s="161">
        <v>2</v>
      </c>
      <c r="G747" s="161"/>
      <c r="H747" s="200">
        <f t="shared" si="11"/>
        <v>0</v>
      </c>
    </row>
    <row r="748" spans="2:8" ht="15">
      <c r="B748" s="156" t="s">
        <v>1948</v>
      </c>
      <c r="C748" s="125">
        <v>44484.64943287037</v>
      </c>
      <c r="D748" s="124">
        <v>44501</v>
      </c>
      <c r="E748" s="157" t="s">
        <v>1893</v>
      </c>
      <c r="F748" s="161">
        <v>3</v>
      </c>
      <c r="G748" s="161">
        <v>6795</v>
      </c>
      <c r="H748" s="200">
        <f t="shared" si="11"/>
        <v>20385</v>
      </c>
    </row>
    <row r="749" spans="2:8" ht="15">
      <c r="B749" s="156" t="s">
        <v>1949</v>
      </c>
      <c r="C749" s="125">
        <v>44484.64943287037</v>
      </c>
      <c r="D749" s="124">
        <v>44501</v>
      </c>
      <c r="E749" s="157" t="s">
        <v>1892</v>
      </c>
      <c r="F749" s="161">
        <v>3</v>
      </c>
      <c r="G749" s="161"/>
      <c r="H749" s="200">
        <f t="shared" si="11"/>
        <v>0</v>
      </c>
    </row>
    <row r="750" spans="2:8" ht="15">
      <c r="B750" s="156" t="s">
        <v>1950</v>
      </c>
      <c r="C750" s="125">
        <v>44484.64943287037</v>
      </c>
      <c r="D750" s="124">
        <v>44501</v>
      </c>
      <c r="E750" s="157" t="s">
        <v>1891</v>
      </c>
      <c r="F750" s="161">
        <v>10</v>
      </c>
      <c r="G750" s="161">
        <v>60</v>
      </c>
      <c r="H750" s="200">
        <f t="shared" si="11"/>
        <v>600</v>
      </c>
    </row>
    <row r="751" spans="2:8" ht="15">
      <c r="B751" s="156" t="s">
        <v>1951</v>
      </c>
      <c r="C751" s="125">
        <v>44484.64943287037</v>
      </c>
      <c r="D751" s="124">
        <v>44501</v>
      </c>
      <c r="E751" s="157" t="s">
        <v>1890</v>
      </c>
      <c r="F751" s="161">
        <v>1</v>
      </c>
      <c r="G751" s="161"/>
      <c r="H751" s="200">
        <f t="shared" si="11"/>
        <v>0</v>
      </c>
    </row>
    <row r="752" spans="2:8" ht="15">
      <c r="B752" s="156" t="s">
        <v>1952</v>
      </c>
      <c r="C752" s="125">
        <v>44484.64943287037</v>
      </c>
      <c r="D752" s="124">
        <v>44501</v>
      </c>
      <c r="E752" s="157" t="s">
        <v>1889</v>
      </c>
      <c r="F752" s="161">
        <v>5</v>
      </c>
      <c r="G752" s="161"/>
      <c r="H752" s="200">
        <f t="shared" si="11"/>
        <v>0</v>
      </c>
    </row>
    <row r="753" spans="2:8" ht="15">
      <c r="B753" s="156" t="s">
        <v>1953</v>
      </c>
      <c r="C753" s="125">
        <v>44484.64943287037</v>
      </c>
      <c r="D753" s="124">
        <v>44501</v>
      </c>
      <c r="E753" s="157" t="s">
        <v>1888</v>
      </c>
      <c r="F753" s="161">
        <v>55</v>
      </c>
      <c r="G753" s="161"/>
      <c r="H753" s="200">
        <f t="shared" si="11"/>
        <v>0</v>
      </c>
    </row>
    <row r="754" spans="2:8" ht="15">
      <c r="B754" s="156" t="s">
        <v>1954</v>
      </c>
      <c r="C754" s="125">
        <v>44484.64943287037</v>
      </c>
      <c r="D754" s="124">
        <v>44501</v>
      </c>
      <c r="E754" s="157" t="s">
        <v>1887</v>
      </c>
      <c r="F754" s="161">
        <v>1</v>
      </c>
      <c r="G754" s="161"/>
      <c r="H754" s="200">
        <f t="shared" si="11"/>
        <v>0</v>
      </c>
    </row>
    <row r="755" spans="2:8" ht="15">
      <c r="B755" s="156" t="s">
        <v>1955</v>
      </c>
      <c r="C755" s="125">
        <v>44484.64943287037</v>
      </c>
      <c r="D755" s="124">
        <v>44501</v>
      </c>
      <c r="E755" s="157" t="s">
        <v>1886</v>
      </c>
      <c r="F755" s="161">
        <v>20</v>
      </c>
      <c r="G755" s="161">
        <v>160</v>
      </c>
      <c r="H755" s="200">
        <f t="shared" si="11"/>
        <v>3200</v>
      </c>
    </row>
    <row r="756" spans="2:8" ht="15">
      <c r="B756" s="156" t="s">
        <v>1956</v>
      </c>
      <c r="C756" s="125">
        <v>44484.64943287037</v>
      </c>
      <c r="D756" s="124">
        <v>44501</v>
      </c>
      <c r="E756" s="157" t="s">
        <v>1885</v>
      </c>
      <c r="F756" s="161">
        <v>10</v>
      </c>
      <c r="G756" s="161">
        <v>28</v>
      </c>
      <c r="H756" s="200">
        <f t="shared" si="11"/>
        <v>280</v>
      </c>
    </row>
    <row r="757" spans="2:8" ht="15">
      <c r="B757" s="156" t="s">
        <v>1957</v>
      </c>
      <c r="C757" s="125">
        <v>44484.64943287037</v>
      </c>
      <c r="D757" s="124">
        <v>44501</v>
      </c>
      <c r="E757" s="157" t="s">
        <v>1884</v>
      </c>
      <c r="F757" s="161">
        <v>30</v>
      </c>
      <c r="G757" s="161">
        <v>25.45</v>
      </c>
      <c r="H757" s="200">
        <f t="shared" si="11"/>
        <v>763.5</v>
      </c>
    </row>
    <row r="758" spans="2:8" ht="15">
      <c r="B758" s="156" t="s">
        <v>1958</v>
      </c>
      <c r="C758" s="125">
        <v>44484.64943287037</v>
      </c>
      <c r="D758" s="124">
        <v>44501</v>
      </c>
      <c r="E758" s="157" t="s">
        <v>1883</v>
      </c>
      <c r="F758" s="161">
        <v>30</v>
      </c>
      <c r="G758" s="161">
        <v>30</v>
      </c>
      <c r="H758" s="200">
        <f t="shared" si="11"/>
        <v>900</v>
      </c>
    </row>
    <row r="759" spans="2:8" ht="15">
      <c r="B759" s="156" t="s">
        <v>1959</v>
      </c>
      <c r="C759" s="125">
        <v>44484.64943287037</v>
      </c>
      <c r="D759" s="124">
        <v>44501</v>
      </c>
      <c r="E759" s="157" t="s">
        <v>1882</v>
      </c>
      <c r="F759" s="161">
        <v>1</v>
      </c>
      <c r="G759" s="161">
        <v>1822</v>
      </c>
      <c r="H759" s="200">
        <f t="shared" si="11"/>
        <v>1822</v>
      </c>
    </row>
    <row r="760" spans="2:8" ht="15">
      <c r="B760" s="156" t="s">
        <v>1960</v>
      </c>
      <c r="C760" s="125">
        <v>44484.64943287037</v>
      </c>
      <c r="D760" s="124">
        <v>44501</v>
      </c>
      <c r="E760" s="157" t="s">
        <v>1881</v>
      </c>
      <c r="F760" s="161">
        <v>0</v>
      </c>
      <c r="G760" s="161">
        <v>1350</v>
      </c>
      <c r="H760" s="200">
        <f t="shared" si="11"/>
        <v>0</v>
      </c>
    </row>
    <row r="761" spans="2:8" ht="15">
      <c r="B761" s="156" t="s">
        <v>1961</v>
      </c>
      <c r="C761" s="125">
        <v>44484.64943287037</v>
      </c>
      <c r="D761" s="124">
        <v>44501</v>
      </c>
      <c r="E761" s="157" t="s">
        <v>1880</v>
      </c>
      <c r="F761" s="161">
        <v>1</v>
      </c>
      <c r="G761" s="161"/>
      <c r="H761" s="200">
        <f t="shared" si="11"/>
        <v>0</v>
      </c>
    </row>
    <row r="762" spans="2:8" ht="15">
      <c r="B762" s="156" t="s">
        <v>1962</v>
      </c>
      <c r="C762" s="125">
        <v>44484.64943287037</v>
      </c>
      <c r="D762" s="124">
        <v>44501</v>
      </c>
      <c r="E762" s="157" t="s">
        <v>1879</v>
      </c>
      <c r="F762" s="161">
        <v>11</v>
      </c>
      <c r="G762" s="161"/>
      <c r="H762" s="200">
        <f t="shared" si="11"/>
        <v>0</v>
      </c>
    </row>
    <row r="763" spans="2:8" ht="15">
      <c r="B763" s="156" t="s">
        <v>1963</v>
      </c>
      <c r="C763" s="125">
        <v>44484.64943287037</v>
      </c>
      <c r="D763" s="124">
        <v>44501</v>
      </c>
      <c r="E763" s="157" t="s">
        <v>1878</v>
      </c>
      <c r="F763" s="161">
        <v>2</v>
      </c>
      <c r="G763" s="161"/>
      <c r="H763" s="200">
        <f t="shared" si="11"/>
        <v>0</v>
      </c>
    </row>
    <row r="764" spans="2:8" ht="15">
      <c r="B764" s="156" t="s">
        <v>1964</v>
      </c>
      <c r="C764" s="125">
        <v>44484.64943287037</v>
      </c>
      <c r="D764" s="124">
        <v>44501</v>
      </c>
      <c r="E764" s="157" t="s">
        <v>1877</v>
      </c>
      <c r="F764" s="161">
        <v>1</v>
      </c>
      <c r="G764" s="161"/>
      <c r="H764" s="200">
        <f aca="true" t="shared" si="12" ref="H764:H827">+F764*G764</f>
        <v>0</v>
      </c>
    </row>
    <row r="765" spans="2:8" ht="15">
      <c r="B765" s="156" t="s">
        <v>1965</v>
      </c>
      <c r="C765" s="125">
        <v>44484.64943287037</v>
      </c>
      <c r="D765" s="124">
        <v>44501</v>
      </c>
      <c r="E765" s="157" t="s">
        <v>1876</v>
      </c>
      <c r="F765" s="161">
        <v>1</v>
      </c>
      <c r="G765" s="161"/>
      <c r="H765" s="200">
        <f t="shared" si="12"/>
        <v>0</v>
      </c>
    </row>
    <row r="766" spans="2:8" ht="15">
      <c r="B766" s="156" t="s">
        <v>1966</v>
      </c>
      <c r="C766" s="125">
        <v>44484.64943287037</v>
      </c>
      <c r="D766" s="124">
        <v>44501</v>
      </c>
      <c r="E766" s="157" t="s">
        <v>1875</v>
      </c>
      <c r="F766" s="161">
        <v>1</v>
      </c>
      <c r="G766" s="161"/>
      <c r="H766" s="200">
        <f t="shared" si="12"/>
        <v>0</v>
      </c>
    </row>
    <row r="767" spans="2:8" ht="15">
      <c r="B767" s="156" t="s">
        <v>1967</v>
      </c>
      <c r="C767" s="125">
        <v>44484.64943287037</v>
      </c>
      <c r="D767" s="124">
        <v>44501</v>
      </c>
      <c r="E767" s="157" t="s">
        <v>1874</v>
      </c>
      <c r="F767" s="161">
        <v>2</v>
      </c>
      <c r="G767" s="161">
        <v>355.95</v>
      </c>
      <c r="H767" s="200">
        <f t="shared" si="12"/>
        <v>711.9</v>
      </c>
    </row>
    <row r="768" spans="2:8" ht="15">
      <c r="B768" s="156" t="s">
        <v>1968</v>
      </c>
      <c r="C768" s="125">
        <v>44484.64943287037</v>
      </c>
      <c r="D768" s="124">
        <v>44501</v>
      </c>
      <c r="E768" s="157" t="s">
        <v>1873</v>
      </c>
      <c r="F768" s="161">
        <v>7</v>
      </c>
      <c r="G768" s="161">
        <v>2550</v>
      </c>
      <c r="H768" s="200">
        <f t="shared" si="12"/>
        <v>17850</v>
      </c>
    </row>
    <row r="769" spans="2:8" ht="15">
      <c r="B769" s="156" t="s">
        <v>1969</v>
      </c>
      <c r="C769" s="125">
        <v>44484.64943287037</v>
      </c>
      <c r="D769" s="124">
        <v>44501</v>
      </c>
      <c r="E769" s="157" t="s">
        <v>1872</v>
      </c>
      <c r="F769" s="161">
        <v>4</v>
      </c>
      <c r="G769" s="161"/>
      <c r="H769" s="200">
        <f t="shared" si="12"/>
        <v>0</v>
      </c>
    </row>
    <row r="770" spans="2:8" ht="15">
      <c r="B770" s="156" t="s">
        <v>1970</v>
      </c>
      <c r="C770" s="125">
        <v>44484.64943287037</v>
      </c>
      <c r="D770" s="124">
        <v>44501</v>
      </c>
      <c r="E770" s="157" t="s">
        <v>1871</v>
      </c>
      <c r="F770" s="161">
        <v>3</v>
      </c>
      <c r="G770" s="161"/>
      <c r="H770" s="200">
        <f t="shared" si="12"/>
        <v>0</v>
      </c>
    </row>
    <row r="771" spans="2:8" ht="15">
      <c r="B771" s="156" t="s">
        <v>1971</v>
      </c>
      <c r="C771" s="125">
        <v>44484.64943287037</v>
      </c>
      <c r="D771" s="124">
        <v>44501</v>
      </c>
      <c r="E771" s="157" t="s">
        <v>1870</v>
      </c>
      <c r="F771" s="161">
        <v>1</v>
      </c>
      <c r="G771" s="161"/>
      <c r="H771" s="200">
        <f t="shared" si="12"/>
        <v>0</v>
      </c>
    </row>
    <row r="772" spans="2:8" ht="15">
      <c r="B772" s="156" t="s">
        <v>1972</v>
      </c>
      <c r="C772" s="125">
        <v>44484.64943287037</v>
      </c>
      <c r="D772" s="124">
        <v>44501</v>
      </c>
      <c r="E772" s="157" t="s">
        <v>1869</v>
      </c>
      <c r="F772" s="161">
        <v>0</v>
      </c>
      <c r="G772" s="161"/>
      <c r="H772" s="200">
        <f t="shared" si="12"/>
        <v>0</v>
      </c>
    </row>
    <row r="773" spans="2:8" ht="15">
      <c r="B773" s="156" t="s">
        <v>1973</v>
      </c>
      <c r="C773" s="125">
        <v>44484.64943287037</v>
      </c>
      <c r="D773" s="124">
        <v>44501</v>
      </c>
      <c r="E773" s="157" t="s">
        <v>1868</v>
      </c>
      <c r="F773" s="161">
        <v>1</v>
      </c>
      <c r="G773" s="161"/>
      <c r="H773" s="200">
        <f t="shared" si="12"/>
        <v>0</v>
      </c>
    </row>
    <row r="774" spans="2:8" ht="15">
      <c r="B774" s="156" t="s">
        <v>1974</v>
      </c>
      <c r="C774" s="125">
        <v>44484.64943287037</v>
      </c>
      <c r="D774" s="124">
        <v>44501</v>
      </c>
      <c r="E774" s="157" t="s">
        <v>1867</v>
      </c>
      <c r="F774" s="161">
        <v>4</v>
      </c>
      <c r="G774" s="161"/>
      <c r="H774" s="200">
        <f t="shared" si="12"/>
        <v>0</v>
      </c>
    </row>
    <row r="775" spans="2:8" ht="15">
      <c r="B775" s="156" t="s">
        <v>1975</v>
      </c>
      <c r="C775" s="125">
        <v>44484.64943287037</v>
      </c>
      <c r="D775" s="124">
        <v>44501</v>
      </c>
      <c r="E775" s="157" t="s">
        <v>1866</v>
      </c>
      <c r="F775" s="161">
        <v>4</v>
      </c>
      <c r="G775" s="161"/>
      <c r="H775" s="200">
        <f t="shared" si="12"/>
        <v>0</v>
      </c>
    </row>
    <row r="776" spans="2:8" ht="15">
      <c r="B776" s="156" t="s">
        <v>1976</v>
      </c>
      <c r="C776" s="125">
        <v>44484.64943287037</v>
      </c>
      <c r="D776" s="124">
        <v>44501</v>
      </c>
      <c r="E776" s="157" t="s">
        <v>1865</v>
      </c>
      <c r="F776" s="161">
        <v>1</v>
      </c>
      <c r="G776" s="161"/>
      <c r="H776" s="200">
        <f t="shared" si="12"/>
        <v>0</v>
      </c>
    </row>
    <row r="777" spans="2:8" ht="15">
      <c r="B777" s="156" t="s">
        <v>1977</v>
      </c>
      <c r="C777" s="125">
        <v>44484.64943287037</v>
      </c>
      <c r="D777" s="124">
        <v>44501</v>
      </c>
      <c r="E777" s="157" t="s">
        <v>1864</v>
      </c>
      <c r="F777" s="161">
        <v>0</v>
      </c>
      <c r="G777" s="161"/>
      <c r="H777" s="200">
        <f t="shared" si="12"/>
        <v>0</v>
      </c>
    </row>
    <row r="778" spans="2:8" ht="15">
      <c r="B778" s="156" t="s">
        <v>1978</v>
      </c>
      <c r="C778" s="125">
        <v>44484.64943287037</v>
      </c>
      <c r="D778" s="124">
        <v>44501</v>
      </c>
      <c r="E778" s="157" t="s">
        <v>1863</v>
      </c>
      <c r="F778" s="161">
        <v>4</v>
      </c>
      <c r="G778" s="161"/>
      <c r="H778" s="200">
        <f t="shared" si="12"/>
        <v>0</v>
      </c>
    </row>
    <row r="779" spans="2:8" ht="15">
      <c r="B779" s="156" t="s">
        <v>1979</v>
      </c>
      <c r="C779" s="125">
        <v>44484.64943287037</v>
      </c>
      <c r="D779" s="124">
        <v>44501</v>
      </c>
      <c r="E779" s="157" t="s">
        <v>1862</v>
      </c>
      <c r="F779" s="161">
        <v>21</v>
      </c>
      <c r="G779" s="161"/>
      <c r="H779" s="200">
        <f t="shared" si="12"/>
        <v>0</v>
      </c>
    </row>
    <row r="780" spans="2:8" ht="15">
      <c r="B780" s="156" t="s">
        <v>1980</v>
      </c>
      <c r="C780" s="125">
        <v>44484.64943287037</v>
      </c>
      <c r="D780" s="124">
        <v>44501</v>
      </c>
      <c r="E780" s="157" t="s">
        <v>1861</v>
      </c>
      <c r="F780" s="161">
        <v>0</v>
      </c>
      <c r="G780" s="161"/>
      <c r="H780" s="200">
        <f t="shared" si="12"/>
        <v>0</v>
      </c>
    </row>
    <row r="781" spans="2:8" ht="15">
      <c r="B781" s="156" t="s">
        <v>1981</v>
      </c>
      <c r="C781" s="125">
        <v>44484.64943287037</v>
      </c>
      <c r="D781" s="124">
        <v>44501</v>
      </c>
      <c r="E781" s="157" t="s">
        <v>1860</v>
      </c>
      <c r="F781" s="161">
        <v>1</v>
      </c>
      <c r="G781" s="161"/>
      <c r="H781" s="200">
        <f t="shared" si="12"/>
        <v>0</v>
      </c>
    </row>
    <row r="782" spans="2:8" ht="15">
      <c r="B782" s="156" t="s">
        <v>1982</v>
      </c>
      <c r="C782" s="125">
        <v>44484.64943287037</v>
      </c>
      <c r="D782" s="124">
        <v>44501</v>
      </c>
      <c r="E782" s="157" t="s">
        <v>1859</v>
      </c>
      <c r="F782" s="161">
        <v>1</v>
      </c>
      <c r="G782" s="161"/>
      <c r="H782" s="200">
        <f t="shared" si="12"/>
        <v>0</v>
      </c>
    </row>
    <row r="783" spans="2:8" ht="15">
      <c r="B783" s="156" t="s">
        <v>1983</v>
      </c>
      <c r="C783" s="125">
        <v>44484.64943287037</v>
      </c>
      <c r="D783" s="124">
        <v>44501</v>
      </c>
      <c r="E783" s="157" t="s">
        <v>1858</v>
      </c>
      <c r="F783" s="161">
        <v>8</v>
      </c>
      <c r="G783" s="161"/>
      <c r="H783" s="200">
        <f t="shared" si="12"/>
        <v>0</v>
      </c>
    </row>
    <row r="784" spans="2:8" ht="15">
      <c r="B784" s="156" t="s">
        <v>1984</v>
      </c>
      <c r="C784" s="125">
        <v>44484.64943287037</v>
      </c>
      <c r="D784" s="124">
        <v>44501</v>
      </c>
      <c r="E784" s="157" t="s">
        <v>1857</v>
      </c>
      <c r="F784" s="161">
        <v>2</v>
      </c>
      <c r="G784" s="161"/>
      <c r="H784" s="200">
        <f t="shared" si="12"/>
        <v>0</v>
      </c>
    </row>
    <row r="785" spans="2:8" ht="15">
      <c r="B785" s="156" t="s">
        <v>1985</v>
      </c>
      <c r="C785" s="125">
        <v>44484.64943287037</v>
      </c>
      <c r="D785" s="124">
        <v>44501</v>
      </c>
      <c r="E785" s="157" t="s">
        <v>1856</v>
      </c>
      <c r="F785" s="161">
        <v>9</v>
      </c>
      <c r="G785" s="161"/>
      <c r="H785" s="200">
        <f t="shared" si="12"/>
        <v>0</v>
      </c>
    </row>
    <row r="786" spans="2:8" ht="15">
      <c r="B786" s="156" t="s">
        <v>1986</v>
      </c>
      <c r="C786" s="125">
        <v>44484.64943287037</v>
      </c>
      <c r="D786" s="124">
        <v>44501</v>
      </c>
      <c r="E786" s="157" t="s">
        <v>1855</v>
      </c>
      <c r="F786" s="161">
        <v>1</v>
      </c>
      <c r="G786" s="161"/>
      <c r="H786" s="200">
        <f t="shared" si="12"/>
        <v>0</v>
      </c>
    </row>
    <row r="787" spans="2:8" ht="15">
      <c r="B787" s="156" t="s">
        <v>1987</v>
      </c>
      <c r="C787" s="125">
        <v>44484.64943287037</v>
      </c>
      <c r="D787" s="124">
        <v>44501</v>
      </c>
      <c r="E787" s="157" t="s">
        <v>1854</v>
      </c>
      <c r="F787" s="161">
        <v>3</v>
      </c>
      <c r="G787" s="161">
        <v>1750</v>
      </c>
      <c r="H787" s="200">
        <f t="shared" si="12"/>
        <v>5250</v>
      </c>
    </row>
    <row r="788" spans="2:8" ht="15">
      <c r="B788" s="156" t="s">
        <v>1988</v>
      </c>
      <c r="C788" s="125">
        <v>44484.64943287037</v>
      </c>
      <c r="D788" s="124">
        <v>44501</v>
      </c>
      <c r="E788" s="157" t="s">
        <v>1853</v>
      </c>
      <c r="F788" s="161">
        <v>1</v>
      </c>
      <c r="G788" s="161"/>
      <c r="H788" s="200">
        <f t="shared" si="12"/>
        <v>0</v>
      </c>
    </row>
    <row r="789" spans="2:8" ht="15">
      <c r="B789" s="156" t="s">
        <v>1989</v>
      </c>
      <c r="C789" s="125">
        <v>44484.64943287037</v>
      </c>
      <c r="D789" s="124">
        <v>44501</v>
      </c>
      <c r="E789" s="157" t="s">
        <v>1852</v>
      </c>
      <c r="F789" s="161">
        <v>4</v>
      </c>
      <c r="G789" s="161"/>
      <c r="H789" s="200">
        <f t="shared" si="12"/>
        <v>0</v>
      </c>
    </row>
    <row r="790" spans="2:8" ht="15">
      <c r="B790" s="156" t="s">
        <v>1990</v>
      </c>
      <c r="C790" s="125">
        <v>44484.64943287037</v>
      </c>
      <c r="D790" s="124">
        <v>44501</v>
      </c>
      <c r="E790" s="157" t="s">
        <v>1851</v>
      </c>
      <c r="F790" s="161">
        <v>4</v>
      </c>
      <c r="G790" s="161"/>
      <c r="H790" s="200">
        <f t="shared" si="12"/>
        <v>0</v>
      </c>
    </row>
    <row r="791" spans="2:8" ht="15">
      <c r="B791" s="156" t="s">
        <v>1991</v>
      </c>
      <c r="C791" s="125">
        <v>44484.64943287037</v>
      </c>
      <c r="D791" s="124">
        <v>44501</v>
      </c>
      <c r="E791" s="157" t="s">
        <v>1850</v>
      </c>
      <c r="F791" s="161">
        <v>3</v>
      </c>
      <c r="G791" s="161">
        <v>8.25</v>
      </c>
      <c r="H791" s="200">
        <f t="shared" si="12"/>
        <v>24.75</v>
      </c>
    </row>
    <row r="792" spans="2:8" ht="15">
      <c r="B792" s="156" t="s">
        <v>1992</v>
      </c>
      <c r="C792" s="125">
        <v>44484.64943287037</v>
      </c>
      <c r="D792" s="124">
        <v>44501</v>
      </c>
      <c r="E792" s="157" t="s">
        <v>1849</v>
      </c>
      <c r="F792" s="161">
        <v>14</v>
      </c>
      <c r="G792" s="161">
        <v>350</v>
      </c>
      <c r="H792" s="200">
        <f t="shared" si="12"/>
        <v>4900</v>
      </c>
    </row>
    <row r="793" spans="2:8" ht="15">
      <c r="B793" s="156" t="s">
        <v>1993</v>
      </c>
      <c r="C793" s="125">
        <v>44484.64943287037</v>
      </c>
      <c r="D793" s="124">
        <v>44501</v>
      </c>
      <c r="E793" s="157" t="s">
        <v>1848</v>
      </c>
      <c r="F793" s="161">
        <v>1</v>
      </c>
      <c r="G793" s="161">
        <v>1200</v>
      </c>
      <c r="H793" s="200">
        <f t="shared" si="12"/>
        <v>1200</v>
      </c>
    </row>
    <row r="794" spans="2:8" ht="15">
      <c r="B794" s="156" t="s">
        <v>1994</v>
      </c>
      <c r="C794" s="125">
        <v>44484.64943287037</v>
      </c>
      <c r="D794" s="124">
        <v>44501</v>
      </c>
      <c r="E794" s="157" t="s">
        <v>1847</v>
      </c>
      <c r="F794" s="161">
        <v>14</v>
      </c>
      <c r="G794" s="161"/>
      <c r="H794" s="200">
        <f t="shared" si="12"/>
        <v>0</v>
      </c>
    </row>
    <row r="795" spans="2:8" ht="15">
      <c r="B795" s="156" t="s">
        <v>1995</v>
      </c>
      <c r="C795" s="125">
        <v>44484.64943287037</v>
      </c>
      <c r="D795" s="124">
        <v>44501</v>
      </c>
      <c r="E795" s="157" t="s">
        <v>1846</v>
      </c>
      <c r="F795" s="161">
        <v>1</v>
      </c>
      <c r="G795" s="161">
        <v>950</v>
      </c>
      <c r="H795" s="200">
        <f t="shared" si="12"/>
        <v>950</v>
      </c>
    </row>
    <row r="796" spans="2:8" ht="15">
      <c r="B796" s="156" t="s">
        <v>1996</v>
      </c>
      <c r="C796" s="125">
        <v>44484.64943287037</v>
      </c>
      <c r="D796" s="124">
        <v>44501</v>
      </c>
      <c r="E796" s="157" t="s">
        <v>1845</v>
      </c>
      <c r="F796" s="161">
        <v>22</v>
      </c>
      <c r="G796" s="161">
        <v>950</v>
      </c>
      <c r="H796" s="200">
        <f t="shared" si="12"/>
        <v>20900</v>
      </c>
    </row>
    <row r="797" spans="2:8" ht="15">
      <c r="B797" s="156" t="s">
        <v>1997</v>
      </c>
      <c r="C797" s="125">
        <v>44484.64943287037</v>
      </c>
      <c r="D797" s="124">
        <v>44501</v>
      </c>
      <c r="E797" s="157" t="s">
        <v>1844</v>
      </c>
      <c r="F797" s="161">
        <v>12</v>
      </c>
      <c r="G797" s="161">
        <v>950</v>
      </c>
      <c r="H797" s="200">
        <f t="shared" si="12"/>
        <v>11400</v>
      </c>
    </row>
    <row r="798" spans="2:8" ht="15">
      <c r="B798" s="156" t="s">
        <v>1998</v>
      </c>
      <c r="C798" s="125">
        <v>44484.64943287037</v>
      </c>
      <c r="D798" s="124">
        <v>44501</v>
      </c>
      <c r="E798" s="157" t="s">
        <v>1843</v>
      </c>
      <c r="F798" s="161">
        <v>5</v>
      </c>
      <c r="G798" s="161">
        <v>950</v>
      </c>
      <c r="H798" s="200">
        <f t="shared" si="12"/>
        <v>4750</v>
      </c>
    </row>
    <row r="799" spans="2:8" ht="15">
      <c r="B799" s="156" t="s">
        <v>1999</v>
      </c>
      <c r="C799" s="125">
        <v>44484.64943287037</v>
      </c>
      <c r="D799" s="124">
        <v>44501</v>
      </c>
      <c r="E799" s="157" t="s">
        <v>1842</v>
      </c>
      <c r="F799" s="161">
        <v>41</v>
      </c>
      <c r="G799" s="161">
        <v>950</v>
      </c>
      <c r="H799" s="200">
        <f t="shared" si="12"/>
        <v>38950</v>
      </c>
    </row>
    <row r="800" spans="2:8" ht="15">
      <c r="B800" s="156" t="s">
        <v>2000</v>
      </c>
      <c r="C800" s="125">
        <v>44484.64943287037</v>
      </c>
      <c r="D800" s="124">
        <v>44501</v>
      </c>
      <c r="E800" s="157" t="s">
        <v>1841</v>
      </c>
      <c r="F800" s="161">
        <v>3</v>
      </c>
      <c r="G800" s="161">
        <v>950</v>
      </c>
      <c r="H800" s="200">
        <f t="shared" si="12"/>
        <v>2850</v>
      </c>
    </row>
    <row r="801" spans="2:8" ht="15">
      <c r="B801" s="156" t="s">
        <v>2001</v>
      </c>
      <c r="C801" s="125">
        <v>44484.64943287037</v>
      </c>
      <c r="D801" s="124">
        <v>44501</v>
      </c>
      <c r="E801" s="157" t="s">
        <v>1840</v>
      </c>
      <c r="F801" s="161">
        <v>26</v>
      </c>
      <c r="G801" s="161">
        <v>300</v>
      </c>
      <c r="H801" s="200">
        <f t="shared" si="12"/>
        <v>7800</v>
      </c>
    </row>
    <row r="802" spans="2:8" ht="15">
      <c r="B802" s="156" t="s">
        <v>2002</v>
      </c>
      <c r="C802" s="125">
        <v>44484.64943287037</v>
      </c>
      <c r="D802" s="124">
        <v>44501</v>
      </c>
      <c r="E802" s="157" t="s">
        <v>1839</v>
      </c>
      <c r="F802" s="161">
        <v>0</v>
      </c>
      <c r="G802" s="161"/>
      <c r="H802" s="200">
        <f t="shared" si="12"/>
        <v>0</v>
      </c>
    </row>
    <row r="803" spans="2:8" ht="15">
      <c r="B803" s="156" t="s">
        <v>2003</v>
      </c>
      <c r="C803" s="125">
        <v>44484.64943287037</v>
      </c>
      <c r="D803" s="124">
        <v>44501</v>
      </c>
      <c r="E803" s="157" t="s">
        <v>1838</v>
      </c>
      <c r="F803" s="161">
        <v>450</v>
      </c>
      <c r="G803" s="161">
        <v>45</v>
      </c>
      <c r="H803" s="200">
        <f t="shared" si="12"/>
        <v>20250</v>
      </c>
    </row>
    <row r="804" spans="2:8" ht="15">
      <c r="B804" s="156" t="s">
        <v>2004</v>
      </c>
      <c r="C804" s="125">
        <v>44484.64943287037</v>
      </c>
      <c r="D804" s="124">
        <v>44501</v>
      </c>
      <c r="E804" s="157" t="s">
        <v>1837</v>
      </c>
      <c r="F804" s="161">
        <v>0</v>
      </c>
      <c r="G804" s="161"/>
      <c r="H804" s="200">
        <f t="shared" si="12"/>
        <v>0</v>
      </c>
    </row>
    <row r="805" spans="2:8" ht="15">
      <c r="B805" s="156" t="s">
        <v>2005</v>
      </c>
      <c r="C805" s="125">
        <v>44484.64943287037</v>
      </c>
      <c r="D805" s="124">
        <v>44501</v>
      </c>
      <c r="E805" s="157" t="s">
        <v>1836</v>
      </c>
      <c r="F805" s="161">
        <v>1</v>
      </c>
      <c r="G805" s="161"/>
      <c r="H805" s="200">
        <f t="shared" si="12"/>
        <v>0</v>
      </c>
    </row>
    <row r="806" spans="2:8" ht="15">
      <c r="B806" s="156" t="s">
        <v>2006</v>
      </c>
      <c r="C806" s="125">
        <v>44484.64943287037</v>
      </c>
      <c r="D806" s="124">
        <v>44501</v>
      </c>
      <c r="E806" s="157" t="s">
        <v>1835</v>
      </c>
      <c r="F806" s="161">
        <v>21</v>
      </c>
      <c r="G806" s="161"/>
      <c r="H806" s="200">
        <f t="shared" si="12"/>
        <v>0</v>
      </c>
    </row>
    <row r="807" spans="2:8" ht="15">
      <c r="B807" s="156" t="s">
        <v>2007</v>
      </c>
      <c r="C807" s="125">
        <v>44484.64943287037</v>
      </c>
      <c r="D807" s="124">
        <v>44501</v>
      </c>
      <c r="E807" s="157" t="s">
        <v>1834</v>
      </c>
      <c r="F807" s="161">
        <v>2</v>
      </c>
      <c r="G807" s="161"/>
      <c r="H807" s="200">
        <f t="shared" si="12"/>
        <v>0</v>
      </c>
    </row>
    <row r="808" spans="2:8" ht="15">
      <c r="B808" s="156" t="s">
        <v>2008</v>
      </c>
      <c r="C808" s="125">
        <v>44484.64943287037</v>
      </c>
      <c r="D808" s="124">
        <v>44501</v>
      </c>
      <c r="E808" s="157" t="s">
        <v>1833</v>
      </c>
      <c r="F808" s="161">
        <v>468</v>
      </c>
      <c r="G808" s="161"/>
      <c r="H808" s="200">
        <f t="shared" si="12"/>
        <v>0</v>
      </c>
    </row>
    <row r="809" spans="2:8" ht="15">
      <c r="B809" s="156" t="s">
        <v>2009</v>
      </c>
      <c r="C809" s="125">
        <v>44484.64943287037</v>
      </c>
      <c r="D809" s="124">
        <v>44501</v>
      </c>
      <c r="E809" s="157" t="s">
        <v>1832</v>
      </c>
      <c r="F809" s="161">
        <v>77</v>
      </c>
      <c r="G809" s="161"/>
      <c r="H809" s="200">
        <f t="shared" si="12"/>
        <v>0</v>
      </c>
    </row>
    <row r="810" spans="2:8" ht="15">
      <c r="B810" s="156" t="s">
        <v>2010</v>
      </c>
      <c r="C810" s="125">
        <v>44484.64943287037</v>
      </c>
      <c r="D810" s="124">
        <v>44501</v>
      </c>
      <c r="E810" s="157" t="s">
        <v>1831</v>
      </c>
      <c r="F810" s="161">
        <v>161</v>
      </c>
      <c r="G810" s="161"/>
      <c r="H810" s="200">
        <f t="shared" si="12"/>
        <v>0</v>
      </c>
    </row>
    <row r="811" spans="2:8" ht="15">
      <c r="B811" s="156" t="s">
        <v>2011</v>
      </c>
      <c r="C811" s="125">
        <v>44484.64943287037</v>
      </c>
      <c r="D811" s="124">
        <v>44501</v>
      </c>
      <c r="E811" s="157" t="s">
        <v>1830</v>
      </c>
      <c r="F811" s="161">
        <v>115</v>
      </c>
      <c r="G811" s="161"/>
      <c r="H811" s="200">
        <f t="shared" si="12"/>
        <v>0</v>
      </c>
    </row>
    <row r="812" spans="2:8" ht="15">
      <c r="B812" s="156" t="s">
        <v>2012</v>
      </c>
      <c r="C812" s="125">
        <v>44484.64943287037</v>
      </c>
      <c r="D812" s="124">
        <v>44501</v>
      </c>
      <c r="E812" s="157" t="s">
        <v>1829</v>
      </c>
      <c r="F812" s="161">
        <v>622</v>
      </c>
      <c r="G812" s="161"/>
      <c r="H812" s="200">
        <f t="shared" si="12"/>
        <v>0</v>
      </c>
    </row>
    <row r="813" spans="2:8" ht="15">
      <c r="B813" s="156" t="s">
        <v>2013</v>
      </c>
      <c r="C813" s="125">
        <v>44484.64943287037</v>
      </c>
      <c r="D813" s="124">
        <v>44501</v>
      </c>
      <c r="E813" s="157" t="s">
        <v>1828</v>
      </c>
      <c r="F813" s="161">
        <v>19</v>
      </c>
      <c r="G813" s="161"/>
      <c r="H813" s="200">
        <f t="shared" si="12"/>
        <v>0</v>
      </c>
    </row>
    <row r="814" spans="2:8" ht="15">
      <c r="B814" s="156" t="s">
        <v>2014</v>
      </c>
      <c r="C814" s="125">
        <v>44484.64943287037</v>
      </c>
      <c r="D814" s="124">
        <v>44501</v>
      </c>
      <c r="E814" s="157" t="s">
        <v>1827</v>
      </c>
      <c r="F814" s="161">
        <v>0</v>
      </c>
      <c r="G814" s="161"/>
      <c r="H814" s="200">
        <f t="shared" si="12"/>
        <v>0</v>
      </c>
    </row>
    <row r="815" spans="2:8" ht="15">
      <c r="B815" s="156" t="s">
        <v>2015</v>
      </c>
      <c r="C815" s="125">
        <v>44484.64943287037</v>
      </c>
      <c r="D815" s="124">
        <v>44501</v>
      </c>
      <c r="E815" s="157" t="s">
        <v>1826</v>
      </c>
      <c r="F815" s="161">
        <v>1</v>
      </c>
      <c r="G815" s="161"/>
      <c r="H815" s="200">
        <f t="shared" si="12"/>
        <v>0</v>
      </c>
    </row>
    <row r="816" spans="2:8" ht="15">
      <c r="B816" s="156" t="s">
        <v>2016</v>
      </c>
      <c r="C816" s="125">
        <v>44484.64943287037</v>
      </c>
      <c r="D816" s="124">
        <v>44501</v>
      </c>
      <c r="E816" s="157" t="s">
        <v>1825</v>
      </c>
      <c r="F816" s="161">
        <v>29</v>
      </c>
      <c r="G816" s="161"/>
      <c r="H816" s="200">
        <f t="shared" si="12"/>
        <v>0</v>
      </c>
    </row>
    <row r="817" spans="2:8" ht="15">
      <c r="B817" s="156" t="s">
        <v>2017</v>
      </c>
      <c r="C817" s="125">
        <v>44484.64943287037</v>
      </c>
      <c r="D817" s="124">
        <v>44501</v>
      </c>
      <c r="E817" s="157" t="s">
        <v>1824</v>
      </c>
      <c r="F817" s="161">
        <v>1</v>
      </c>
      <c r="G817" s="161"/>
      <c r="H817" s="200">
        <f t="shared" si="12"/>
        <v>0</v>
      </c>
    </row>
    <row r="818" spans="2:8" ht="15">
      <c r="B818" s="156" t="s">
        <v>2018</v>
      </c>
      <c r="C818" s="125">
        <v>44484.64943287037</v>
      </c>
      <c r="D818" s="124">
        <v>44501</v>
      </c>
      <c r="E818" s="157" t="s">
        <v>1823</v>
      </c>
      <c r="F818" s="161">
        <v>28</v>
      </c>
      <c r="G818" s="161">
        <v>750</v>
      </c>
      <c r="H818" s="200">
        <f t="shared" si="12"/>
        <v>21000</v>
      </c>
    </row>
    <row r="819" spans="1:8" ht="15">
      <c r="A819" s="26"/>
      <c r="B819" s="156" t="s">
        <v>2019</v>
      </c>
      <c r="C819" s="125">
        <v>44484.64943287037</v>
      </c>
      <c r="D819" s="124">
        <v>44501</v>
      </c>
      <c r="E819" s="157" t="s">
        <v>1822</v>
      </c>
      <c r="F819" s="161">
        <v>2</v>
      </c>
      <c r="G819" s="161">
        <v>100</v>
      </c>
      <c r="H819" s="200">
        <f t="shared" si="12"/>
        <v>200</v>
      </c>
    </row>
    <row r="820" spans="1:8" ht="15">
      <c r="A820" s="26"/>
      <c r="B820" s="156" t="s">
        <v>2020</v>
      </c>
      <c r="C820" s="125">
        <v>44484.64943287037</v>
      </c>
      <c r="D820" s="124">
        <v>44501</v>
      </c>
      <c r="E820" s="157" t="s">
        <v>1821</v>
      </c>
      <c r="F820" s="161">
        <v>2</v>
      </c>
      <c r="G820" s="161"/>
      <c r="H820" s="200">
        <f t="shared" si="12"/>
        <v>0</v>
      </c>
    </row>
    <row r="821" spans="1:8" ht="15">
      <c r="A821" s="26"/>
      <c r="B821" s="156" t="s">
        <v>2021</v>
      </c>
      <c r="C821" s="125">
        <v>44484.64943287037</v>
      </c>
      <c r="D821" s="124">
        <v>44501</v>
      </c>
      <c r="E821" s="157" t="s">
        <v>1820</v>
      </c>
      <c r="F821" s="161">
        <v>1</v>
      </c>
      <c r="G821" s="161"/>
      <c r="H821" s="200">
        <f t="shared" si="12"/>
        <v>0</v>
      </c>
    </row>
    <row r="822" spans="1:8" ht="15">
      <c r="A822" s="26"/>
      <c r="B822" s="156" t="s">
        <v>2022</v>
      </c>
      <c r="C822" s="125">
        <v>44484.64943287037</v>
      </c>
      <c r="D822" s="124">
        <v>44501</v>
      </c>
      <c r="E822" s="157" t="s">
        <v>1819</v>
      </c>
      <c r="F822" s="161">
        <v>93</v>
      </c>
      <c r="G822" s="161"/>
      <c r="H822" s="200">
        <f t="shared" si="12"/>
        <v>0</v>
      </c>
    </row>
    <row r="823" spans="1:8" ht="15">
      <c r="A823" s="26"/>
      <c r="B823" s="156" t="s">
        <v>2023</v>
      </c>
      <c r="C823" s="125">
        <v>44484.64943287037</v>
      </c>
      <c r="D823" s="124">
        <v>44501</v>
      </c>
      <c r="E823" s="157" t="s">
        <v>1818</v>
      </c>
      <c r="F823" s="161">
        <v>97</v>
      </c>
      <c r="G823" s="161"/>
      <c r="H823" s="200">
        <f t="shared" si="12"/>
        <v>0</v>
      </c>
    </row>
    <row r="824" spans="1:8" ht="15">
      <c r="A824" s="26"/>
      <c r="B824" s="156" t="s">
        <v>2024</v>
      </c>
      <c r="C824" s="125">
        <v>44484.64943287037</v>
      </c>
      <c r="D824" s="124">
        <v>44501</v>
      </c>
      <c r="E824" s="157" t="s">
        <v>1817</v>
      </c>
      <c r="F824" s="161">
        <v>73</v>
      </c>
      <c r="G824" s="161"/>
      <c r="H824" s="200">
        <f t="shared" si="12"/>
        <v>0</v>
      </c>
    </row>
    <row r="825" spans="1:8" ht="15">
      <c r="A825" s="26"/>
      <c r="B825" s="156" t="s">
        <v>2025</v>
      </c>
      <c r="C825" s="125">
        <v>44484.64943287037</v>
      </c>
      <c r="D825" s="124">
        <v>44501</v>
      </c>
      <c r="E825" s="157" t="s">
        <v>1816</v>
      </c>
      <c r="F825" s="161">
        <v>0</v>
      </c>
      <c r="G825" s="161">
        <v>25</v>
      </c>
      <c r="H825" s="200">
        <f t="shared" si="12"/>
        <v>0</v>
      </c>
    </row>
    <row r="826" spans="1:8" ht="15">
      <c r="A826" s="26"/>
      <c r="B826" s="156" t="s">
        <v>2026</v>
      </c>
      <c r="C826" s="125">
        <v>44484.64943287037</v>
      </c>
      <c r="D826" s="124">
        <v>44501</v>
      </c>
      <c r="E826" s="157" t="s">
        <v>1815</v>
      </c>
      <c r="F826" s="161">
        <v>350</v>
      </c>
      <c r="G826" s="161">
        <v>25</v>
      </c>
      <c r="H826" s="200">
        <f t="shared" si="12"/>
        <v>8750</v>
      </c>
    </row>
    <row r="827" spans="1:8" ht="15">
      <c r="A827" s="26"/>
      <c r="B827" s="156" t="s">
        <v>2027</v>
      </c>
      <c r="C827" s="125">
        <v>44484.64943287037</v>
      </c>
      <c r="D827" s="124">
        <v>44501</v>
      </c>
      <c r="E827" s="157" t="s">
        <v>1814</v>
      </c>
      <c r="F827" s="161">
        <v>1</v>
      </c>
      <c r="G827" s="161"/>
      <c r="H827" s="200">
        <f t="shared" si="12"/>
        <v>0</v>
      </c>
    </row>
    <row r="828" spans="1:8" ht="15">
      <c r="A828" s="26"/>
      <c r="B828" s="156" t="s">
        <v>2028</v>
      </c>
      <c r="C828" s="125">
        <v>44484.64943287037</v>
      </c>
      <c r="D828" s="124">
        <v>44501</v>
      </c>
      <c r="E828" s="157" t="s">
        <v>1813</v>
      </c>
      <c r="F828" s="161">
        <v>0</v>
      </c>
      <c r="G828" s="161"/>
      <c r="H828" s="200">
        <f aca="true" t="shared" si="13" ref="H828:H888">+F828*G828</f>
        <v>0</v>
      </c>
    </row>
    <row r="829" spans="1:8" ht="15">
      <c r="A829" s="26"/>
      <c r="B829" s="156" t="s">
        <v>2029</v>
      </c>
      <c r="C829" s="125">
        <v>44484.64943287037</v>
      </c>
      <c r="D829" s="124">
        <v>44501</v>
      </c>
      <c r="E829" s="157" t="s">
        <v>1812</v>
      </c>
      <c r="F829" s="161">
        <v>0</v>
      </c>
      <c r="G829" s="161"/>
      <c r="H829" s="200">
        <f t="shared" si="13"/>
        <v>0</v>
      </c>
    </row>
    <row r="830" spans="1:8" ht="15">
      <c r="A830" s="26"/>
      <c r="B830" s="156" t="s">
        <v>2030</v>
      </c>
      <c r="C830" s="125">
        <v>44484.64943287037</v>
      </c>
      <c r="D830" s="124">
        <v>44501</v>
      </c>
      <c r="E830" s="157" t="s">
        <v>1811</v>
      </c>
      <c r="F830" s="161">
        <v>2</v>
      </c>
      <c r="G830" s="161">
        <v>200</v>
      </c>
      <c r="H830" s="200">
        <f t="shared" si="13"/>
        <v>400</v>
      </c>
    </row>
    <row r="831" spans="1:8" ht="15">
      <c r="A831" s="26"/>
      <c r="B831" s="156" t="s">
        <v>2031</v>
      </c>
      <c r="C831" s="125">
        <v>44484.64943287037</v>
      </c>
      <c r="D831" s="124">
        <v>44501</v>
      </c>
      <c r="E831" s="157" t="s">
        <v>1810</v>
      </c>
      <c r="F831" s="161">
        <v>0</v>
      </c>
      <c r="G831" s="161"/>
      <c r="H831" s="200">
        <f t="shared" si="13"/>
        <v>0</v>
      </c>
    </row>
    <row r="832" spans="1:8" ht="15">
      <c r="A832" s="26"/>
      <c r="B832" s="156" t="s">
        <v>2032</v>
      </c>
      <c r="C832" s="125">
        <v>44484.64943287037</v>
      </c>
      <c r="D832" s="124">
        <v>44501</v>
      </c>
      <c r="E832" s="157" t="s">
        <v>1809</v>
      </c>
      <c r="F832" s="161">
        <v>3</v>
      </c>
      <c r="G832" s="161"/>
      <c r="H832" s="200">
        <f t="shared" si="13"/>
        <v>0</v>
      </c>
    </row>
    <row r="833" spans="1:8" ht="15">
      <c r="A833" s="26"/>
      <c r="B833" s="156" t="s">
        <v>2033</v>
      </c>
      <c r="C833" s="125">
        <v>44484.64943287037</v>
      </c>
      <c r="D833" s="124">
        <v>44501</v>
      </c>
      <c r="E833" s="157" t="s">
        <v>1808</v>
      </c>
      <c r="F833" s="161">
        <v>2</v>
      </c>
      <c r="G833" s="161"/>
      <c r="H833" s="200">
        <f t="shared" si="13"/>
        <v>0</v>
      </c>
    </row>
    <row r="834" spans="1:8" ht="15">
      <c r="A834" s="26"/>
      <c r="B834" s="156" t="s">
        <v>2034</v>
      </c>
      <c r="C834" s="125">
        <v>44484.64943287037</v>
      </c>
      <c r="D834" s="124">
        <v>44501</v>
      </c>
      <c r="E834" s="157" t="s">
        <v>1807</v>
      </c>
      <c r="F834" s="161">
        <v>2</v>
      </c>
      <c r="G834" s="161"/>
      <c r="H834" s="200">
        <f t="shared" si="13"/>
        <v>0</v>
      </c>
    </row>
    <row r="835" spans="1:8" ht="15">
      <c r="A835" s="26"/>
      <c r="B835" s="156" t="s">
        <v>2035</v>
      </c>
      <c r="C835" s="125">
        <v>44484.64943287037</v>
      </c>
      <c r="D835" s="124">
        <v>44501</v>
      </c>
      <c r="E835" s="157" t="s">
        <v>1806</v>
      </c>
      <c r="F835" s="161">
        <v>1</v>
      </c>
      <c r="G835" s="161"/>
      <c r="H835" s="200">
        <f t="shared" si="13"/>
        <v>0</v>
      </c>
    </row>
    <row r="836" spans="1:8" ht="15">
      <c r="A836" s="26"/>
      <c r="B836" s="156" t="s">
        <v>2036</v>
      </c>
      <c r="C836" s="125">
        <v>44484.64943287037</v>
      </c>
      <c r="D836" s="124">
        <v>44501</v>
      </c>
      <c r="E836" s="157" t="s">
        <v>1805</v>
      </c>
      <c r="F836" s="161">
        <v>21</v>
      </c>
      <c r="G836" s="161">
        <v>165</v>
      </c>
      <c r="H836" s="200">
        <f t="shared" si="13"/>
        <v>3465</v>
      </c>
    </row>
    <row r="837" spans="1:8" ht="15">
      <c r="A837" s="26"/>
      <c r="B837" s="156" t="s">
        <v>2037</v>
      </c>
      <c r="C837" s="125">
        <v>44484.64943287037</v>
      </c>
      <c r="D837" s="124">
        <v>44501</v>
      </c>
      <c r="E837" s="157" t="s">
        <v>1804</v>
      </c>
      <c r="F837" s="161">
        <v>1</v>
      </c>
      <c r="G837" s="161"/>
      <c r="H837" s="200">
        <f t="shared" si="13"/>
        <v>0</v>
      </c>
    </row>
    <row r="838" spans="1:8" ht="15">
      <c r="A838" s="26"/>
      <c r="B838" s="156" t="s">
        <v>2038</v>
      </c>
      <c r="C838" s="125">
        <v>44484.64943287037</v>
      </c>
      <c r="D838" s="124">
        <v>44501</v>
      </c>
      <c r="E838" s="157" t="s">
        <v>1803</v>
      </c>
      <c r="F838" s="161">
        <v>4</v>
      </c>
      <c r="G838" s="161"/>
      <c r="H838" s="200">
        <f t="shared" si="13"/>
        <v>0</v>
      </c>
    </row>
    <row r="839" spans="1:8" ht="15">
      <c r="A839" s="26"/>
      <c r="B839" s="156" t="s">
        <v>2039</v>
      </c>
      <c r="C839" s="125">
        <v>44484.64943287037</v>
      </c>
      <c r="D839" s="124">
        <v>44501</v>
      </c>
      <c r="E839" s="157" t="s">
        <v>1802</v>
      </c>
      <c r="F839" s="161">
        <v>1</v>
      </c>
      <c r="G839" s="161"/>
      <c r="H839" s="200">
        <f t="shared" si="13"/>
        <v>0</v>
      </c>
    </row>
    <row r="840" spans="1:8" ht="15">
      <c r="A840" s="26"/>
      <c r="B840" s="156" t="s">
        <v>2040</v>
      </c>
      <c r="C840" s="125">
        <v>44484.64943287037</v>
      </c>
      <c r="D840" s="124">
        <v>44501</v>
      </c>
      <c r="E840" s="157" t="s">
        <v>1801</v>
      </c>
      <c r="F840" s="161">
        <v>17</v>
      </c>
      <c r="G840" s="161">
        <v>900</v>
      </c>
      <c r="H840" s="200">
        <f t="shared" si="13"/>
        <v>15300</v>
      </c>
    </row>
    <row r="841" spans="1:8" ht="15">
      <c r="A841" s="26"/>
      <c r="B841" s="156" t="s">
        <v>2041</v>
      </c>
      <c r="C841" s="125">
        <v>44484.64943287037</v>
      </c>
      <c r="D841" s="124">
        <v>44501</v>
      </c>
      <c r="E841" s="157" t="s">
        <v>1800</v>
      </c>
      <c r="F841" s="161">
        <v>4</v>
      </c>
      <c r="G841" s="161"/>
      <c r="H841" s="200">
        <f t="shared" si="13"/>
        <v>0</v>
      </c>
    </row>
    <row r="842" spans="1:8" ht="15">
      <c r="A842" s="26"/>
      <c r="B842" s="156" t="s">
        <v>2042</v>
      </c>
      <c r="C842" s="125">
        <v>44484.64943287037</v>
      </c>
      <c r="D842" s="124">
        <v>44501</v>
      </c>
      <c r="E842" s="157" t="s">
        <v>1799</v>
      </c>
      <c r="F842" s="161">
        <v>1</v>
      </c>
      <c r="G842" s="161"/>
      <c r="H842" s="200">
        <f t="shared" si="13"/>
        <v>0</v>
      </c>
    </row>
    <row r="843" spans="1:8" ht="15">
      <c r="A843" s="26"/>
      <c r="B843" s="156" t="s">
        <v>2043</v>
      </c>
      <c r="C843" s="125">
        <v>44484.64943287037</v>
      </c>
      <c r="D843" s="124">
        <v>44501</v>
      </c>
      <c r="E843" s="157" t="s">
        <v>1798</v>
      </c>
      <c r="F843" s="161">
        <v>1</v>
      </c>
      <c r="G843" s="161">
        <v>375</v>
      </c>
      <c r="H843" s="200">
        <f t="shared" si="13"/>
        <v>375</v>
      </c>
    </row>
    <row r="844" spans="1:8" ht="15">
      <c r="A844" s="26"/>
      <c r="B844" s="156" t="s">
        <v>2044</v>
      </c>
      <c r="C844" s="125">
        <v>44484.64943287037</v>
      </c>
      <c r="D844" s="124">
        <v>44501</v>
      </c>
      <c r="E844" s="157" t="s">
        <v>1797</v>
      </c>
      <c r="F844" s="161">
        <v>4</v>
      </c>
      <c r="G844" s="161">
        <v>225</v>
      </c>
      <c r="H844" s="200">
        <f t="shared" si="13"/>
        <v>900</v>
      </c>
    </row>
    <row r="845" spans="1:8" ht="15">
      <c r="A845" s="26"/>
      <c r="B845" s="156" t="s">
        <v>2045</v>
      </c>
      <c r="C845" s="125">
        <v>44484.64943287037</v>
      </c>
      <c r="D845" s="124">
        <v>44501</v>
      </c>
      <c r="E845" s="157" t="s">
        <v>1796</v>
      </c>
      <c r="F845" s="161">
        <v>102</v>
      </c>
      <c r="G845" s="161"/>
      <c r="H845" s="200">
        <f t="shared" si="13"/>
        <v>0</v>
      </c>
    </row>
    <row r="846" spans="1:8" ht="15">
      <c r="A846" s="26"/>
      <c r="B846" s="156" t="s">
        <v>2046</v>
      </c>
      <c r="C846" s="125">
        <v>44484.64943287037</v>
      </c>
      <c r="D846" s="124">
        <v>44501</v>
      </c>
      <c r="E846" s="157" t="s">
        <v>1795</v>
      </c>
      <c r="F846" s="161">
        <v>4</v>
      </c>
      <c r="G846" s="161"/>
      <c r="H846" s="200">
        <f t="shared" si="13"/>
        <v>0</v>
      </c>
    </row>
    <row r="847" spans="1:8" ht="15">
      <c r="A847" s="26"/>
      <c r="B847" s="156" t="s">
        <v>2047</v>
      </c>
      <c r="C847" s="125">
        <v>44484.64943287037</v>
      </c>
      <c r="D847" s="124">
        <v>44501</v>
      </c>
      <c r="E847" s="157" t="s">
        <v>1794</v>
      </c>
      <c r="F847" s="161">
        <v>1</v>
      </c>
      <c r="G847" s="161">
        <v>600</v>
      </c>
      <c r="H847" s="200">
        <f t="shared" si="13"/>
        <v>600</v>
      </c>
    </row>
    <row r="848" spans="1:8" ht="15">
      <c r="A848" s="26"/>
      <c r="B848" s="156" t="s">
        <v>2048</v>
      </c>
      <c r="C848" s="125">
        <v>44484.64943287037</v>
      </c>
      <c r="D848" s="124">
        <v>44501</v>
      </c>
      <c r="E848" s="157" t="s">
        <v>1793</v>
      </c>
      <c r="F848" s="161">
        <v>1</v>
      </c>
      <c r="G848" s="161"/>
      <c r="H848" s="200">
        <f t="shared" si="13"/>
        <v>0</v>
      </c>
    </row>
    <row r="849" spans="1:8" ht="15">
      <c r="A849" s="26"/>
      <c r="B849" s="156" t="s">
        <v>2049</v>
      </c>
      <c r="C849" s="125">
        <v>44484.64943287037</v>
      </c>
      <c r="D849" s="124">
        <v>44501</v>
      </c>
      <c r="E849" s="157" t="s">
        <v>1792</v>
      </c>
      <c r="F849" s="161">
        <v>424</v>
      </c>
      <c r="G849" s="161">
        <v>80</v>
      </c>
      <c r="H849" s="200">
        <f t="shared" si="13"/>
        <v>33920</v>
      </c>
    </row>
    <row r="850" spans="1:8" ht="15">
      <c r="A850" s="26"/>
      <c r="B850" s="156" t="s">
        <v>2050</v>
      </c>
      <c r="C850" s="125">
        <v>44484.64943287037</v>
      </c>
      <c r="D850" s="124">
        <v>44501</v>
      </c>
      <c r="E850" s="157" t="s">
        <v>1791</v>
      </c>
      <c r="F850" s="161">
        <v>19</v>
      </c>
      <c r="G850" s="161"/>
      <c r="H850" s="200">
        <f t="shared" si="13"/>
        <v>0</v>
      </c>
    </row>
    <row r="851" spans="1:8" ht="15">
      <c r="A851" s="26"/>
      <c r="B851" s="156" t="s">
        <v>2051</v>
      </c>
      <c r="C851" s="125">
        <v>44484.64943287037</v>
      </c>
      <c r="D851" s="124">
        <v>44501</v>
      </c>
      <c r="E851" s="157" t="s">
        <v>1791</v>
      </c>
      <c r="F851" s="161">
        <v>4</v>
      </c>
      <c r="G851" s="161"/>
      <c r="H851" s="200">
        <f t="shared" si="13"/>
        <v>0</v>
      </c>
    </row>
    <row r="852" spans="1:8" ht="15">
      <c r="A852" s="26"/>
      <c r="B852" s="156" t="s">
        <v>2052</v>
      </c>
      <c r="C852" s="125">
        <v>44484.64943287037</v>
      </c>
      <c r="D852" s="124">
        <v>44501</v>
      </c>
      <c r="E852" s="157" t="s">
        <v>1790</v>
      </c>
      <c r="F852" s="161">
        <v>14</v>
      </c>
      <c r="G852" s="161">
        <v>1500</v>
      </c>
      <c r="H852" s="200">
        <f t="shared" si="13"/>
        <v>21000</v>
      </c>
    </row>
    <row r="853" spans="1:8" ht="15">
      <c r="A853" s="26"/>
      <c r="B853" s="156" t="s">
        <v>2053</v>
      </c>
      <c r="C853" s="125">
        <v>44484.64943287037</v>
      </c>
      <c r="D853" s="124">
        <v>44501</v>
      </c>
      <c r="E853" s="157" t="s">
        <v>1789</v>
      </c>
      <c r="F853" s="161">
        <v>1</v>
      </c>
      <c r="G853" s="161">
        <v>1019</v>
      </c>
      <c r="H853" s="200">
        <f t="shared" si="13"/>
        <v>1019</v>
      </c>
    </row>
    <row r="854" spans="1:8" ht="15">
      <c r="A854" s="26"/>
      <c r="B854" s="156" t="s">
        <v>2054</v>
      </c>
      <c r="C854" s="125">
        <v>44484.64943287037</v>
      </c>
      <c r="D854" s="124">
        <v>44501</v>
      </c>
      <c r="E854" s="157" t="s">
        <v>1788</v>
      </c>
      <c r="F854" s="161">
        <v>1</v>
      </c>
      <c r="G854" s="161"/>
      <c r="H854" s="200">
        <f t="shared" si="13"/>
        <v>0</v>
      </c>
    </row>
    <row r="855" spans="1:8" ht="15">
      <c r="A855" s="26"/>
      <c r="B855" s="156" t="s">
        <v>2055</v>
      </c>
      <c r="C855" s="125">
        <v>44484.64943287037</v>
      </c>
      <c r="D855" s="124">
        <v>44501</v>
      </c>
      <c r="E855" s="157" t="s">
        <v>1787</v>
      </c>
      <c r="F855" s="161">
        <v>7</v>
      </c>
      <c r="G855" s="161">
        <v>200</v>
      </c>
      <c r="H855" s="200">
        <f t="shared" si="13"/>
        <v>1400</v>
      </c>
    </row>
    <row r="856" spans="1:8" ht="15">
      <c r="A856" s="26"/>
      <c r="B856" s="156" t="s">
        <v>2056</v>
      </c>
      <c r="C856" s="125">
        <v>44484.64943287037</v>
      </c>
      <c r="D856" s="124">
        <v>44501</v>
      </c>
      <c r="E856" s="157" t="s">
        <v>1786</v>
      </c>
      <c r="F856" s="161">
        <v>5</v>
      </c>
      <c r="G856" s="161">
        <v>490</v>
      </c>
      <c r="H856" s="200">
        <f t="shared" si="13"/>
        <v>2450</v>
      </c>
    </row>
    <row r="857" spans="1:8" ht="15">
      <c r="A857" s="26"/>
      <c r="B857" s="156" t="s">
        <v>2057</v>
      </c>
      <c r="C857" s="125">
        <v>44484.64943287037</v>
      </c>
      <c r="D857" s="124">
        <v>44501</v>
      </c>
      <c r="E857" s="157" t="s">
        <v>1785</v>
      </c>
      <c r="F857" s="161">
        <v>10</v>
      </c>
      <c r="G857" s="161">
        <v>100</v>
      </c>
      <c r="H857" s="200">
        <f t="shared" si="13"/>
        <v>1000</v>
      </c>
    </row>
    <row r="858" spans="1:8" ht="15">
      <c r="A858" s="26"/>
      <c r="B858" s="156" t="s">
        <v>2058</v>
      </c>
      <c r="C858" s="125">
        <v>44484.64943287037</v>
      </c>
      <c r="D858" s="124">
        <v>44501</v>
      </c>
      <c r="E858" s="157" t="s">
        <v>1784</v>
      </c>
      <c r="F858" s="161">
        <v>20</v>
      </c>
      <c r="G858" s="161">
        <v>110</v>
      </c>
      <c r="H858" s="200">
        <f t="shared" si="13"/>
        <v>2200</v>
      </c>
    </row>
    <row r="859" spans="1:8" ht="15">
      <c r="A859" s="26"/>
      <c r="B859" s="156" t="s">
        <v>2059</v>
      </c>
      <c r="C859" s="125">
        <v>44484.64943287037</v>
      </c>
      <c r="D859" s="124">
        <v>44501</v>
      </c>
      <c r="E859" s="157" t="s">
        <v>1783</v>
      </c>
      <c r="F859" s="161">
        <v>20</v>
      </c>
      <c r="G859" s="161">
        <v>150</v>
      </c>
      <c r="H859" s="200">
        <f t="shared" si="13"/>
        <v>3000</v>
      </c>
    </row>
    <row r="860" spans="1:8" ht="15">
      <c r="A860" s="26"/>
      <c r="B860" s="156" t="s">
        <v>2060</v>
      </c>
      <c r="C860" s="125">
        <v>44484.64943287037</v>
      </c>
      <c r="D860" s="124">
        <v>44501</v>
      </c>
      <c r="E860" s="157" t="s">
        <v>1782</v>
      </c>
      <c r="F860" s="161">
        <v>9</v>
      </c>
      <c r="G860" s="161"/>
      <c r="H860" s="200">
        <f t="shared" si="13"/>
        <v>0</v>
      </c>
    </row>
    <row r="861" spans="1:8" ht="15">
      <c r="A861" s="26"/>
      <c r="B861" s="156" t="s">
        <v>2061</v>
      </c>
      <c r="C861" s="125">
        <v>44484.64943287037</v>
      </c>
      <c r="D861" s="124">
        <v>44501</v>
      </c>
      <c r="E861" s="157" t="s">
        <v>1781</v>
      </c>
      <c r="F861" s="161">
        <v>1</v>
      </c>
      <c r="G861" s="161"/>
      <c r="H861" s="200">
        <f t="shared" si="13"/>
        <v>0</v>
      </c>
    </row>
    <row r="862" spans="1:8" ht="15">
      <c r="A862" s="26"/>
      <c r="B862" s="156" t="s">
        <v>2062</v>
      </c>
      <c r="C862" s="125">
        <v>44484.64943287037</v>
      </c>
      <c r="D862" s="124">
        <v>44501</v>
      </c>
      <c r="E862" s="157" t="s">
        <v>1780</v>
      </c>
      <c r="F862" s="161">
        <v>12</v>
      </c>
      <c r="G862" s="161"/>
      <c r="H862" s="200">
        <f t="shared" si="13"/>
        <v>0</v>
      </c>
    </row>
    <row r="863" spans="1:8" ht="15">
      <c r="A863" s="26"/>
      <c r="B863" s="156" t="s">
        <v>2063</v>
      </c>
      <c r="C863" s="125">
        <v>44484.64943287037</v>
      </c>
      <c r="D863" s="124">
        <v>44501</v>
      </c>
      <c r="E863" s="157" t="s">
        <v>1779</v>
      </c>
      <c r="F863" s="161">
        <v>2</v>
      </c>
      <c r="G863" s="161"/>
      <c r="H863" s="200">
        <f t="shared" si="13"/>
        <v>0</v>
      </c>
    </row>
    <row r="864" spans="1:8" ht="15">
      <c r="A864" s="26"/>
      <c r="B864" s="156" t="s">
        <v>2064</v>
      </c>
      <c r="C864" s="125">
        <v>44484.64943287037</v>
      </c>
      <c r="D864" s="124">
        <v>44501</v>
      </c>
      <c r="E864" s="157" t="s">
        <v>1778</v>
      </c>
      <c r="F864" s="161">
        <v>1</v>
      </c>
      <c r="G864" s="161"/>
      <c r="H864" s="200">
        <f t="shared" si="13"/>
        <v>0</v>
      </c>
    </row>
    <row r="865" spans="1:8" ht="15">
      <c r="A865" s="26"/>
      <c r="B865" s="156" t="s">
        <v>2065</v>
      </c>
      <c r="C865" s="125">
        <v>44484.64943287037</v>
      </c>
      <c r="D865" s="124">
        <v>44501</v>
      </c>
      <c r="E865" s="157" t="s">
        <v>1777</v>
      </c>
      <c r="F865" s="161">
        <v>5</v>
      </c>
      <c r="G865" s="161">
        <v>185</v>
      </c>
      <c r="H865" s="200">
        <f t="shared" si="13"/>
        <v>925</v>
      </c>
    </row>
    <row r="866" spans="1:8" ht="15">
      <c r="A866" s="26"/>
      <c r="B866" s="156" t="s">
        <v>2066</v>
      </c>
      <c r="C866" s="125">
        <v>44484.64943287037</v>
      </c>
      <c r="D866" s="124">
        <v>44501</v>
      </c>
      <c r="E866" s="157" t="s">
        <v>1776</v>
      </c>
      <c r="F866" s="161">
        <v>36</v>
      </c>
      <c r="G866" s="161">
        <v>185</v>
      </c>
      <c r="H866" s="200">
        <f t="shared" si="13"/>
        <v>6660</v>
      </c>
    </row>
    <row r="867" spans="1:8" ht="15">
      <c r="A867" s="26"/>
      <c r="B867" s="156" t="s">
        <v>2067</v>
      </c>
      <c r="C867" s="125">
        <v>44484.64943287037</v>
      </c>
      <c r="D867" s="124">
        <v>44501</v>
      </c>
      <c r="E867" s="157" t="s">
        <v>1775</v>
      </c>
      <c r="F867" s="161">
        <v>6</v>
      </c>
      <c r="G867" s="161">
        <v>150</v>
      </c>
      <c r="H867" s="200">
        <f t="shared" si="13"/>
        <v>900</v>
      </c>
    </row>
    <row r="868" spans="1:8" ht="15">
      <c r="A868" s="26"/>
      <c r="B868" s="156" t="s">
        <v>2068</v>
      </c>
      <c r="C868" s="125">
        <v>44484.64943287037</v>
      </c>
      <c r="D868" s="124">
        <v>44501</v>
      </c>
      <c r="E868" s="157" t="s">
        <v>1774</v>
      </c>
      <c r="F868" s="161">
        <v>3</v>
      </c>
      <c r="G868" s="161">
        <v>0</v>
      </c>
      <c r="H868" s="200">
        <f t="shared" si="13"/>
        <v>0</v>
      </c>
    </row>
    <row r="869" spans="1:8" ht="15">
      <c r="A869" s="26"/>
      <c r="B869" s="156" t="s">
        <v>2069</v>
      </c>
      <c r="C869" s="125">
        <v>44484.64943287037</v>
      </c>
      <c r="D869" s="124">
        <v>44501</v>
      </c>
      <c r="E869" s="157" t="s">
        <v>1773</v>
      </c>
      <c r="F869" s="161">
        <v>6</v>
      </c>
      <c r="G869" s="161">
        <v>412.5</v>
      </c>
      <c r="H869" s="200">
        <f t="shared" si="13"/>
        <v>2475</v>
      </c>
    </row>
    <row r="870" spans="1:8" ht="15">
      <c r="A870" s="26"/>
      <c r="B870" s="156" t="s">
        <v>2070</v>
      </c>
      <c r="C870" s="125">
        <v>44484.64943287037</v>
      </c>
      <c r="D870" s="124">
        <v>44501</v>
      </c>
      <c r="E870" s="157" t="s">
        <v>1772</v>
      </c>
      <c r="F870" s="161">
        <v>0</v>
      </c>
      <c r="G870" s="161">
        <v>450</v>
      </c>
      <c r="H870" s="200">
        <f t="shared" si="13"/>
        <v>0</v>
      </c>
    </row>
    <row r="871" spans="1:8" ht="15">
      <c r="A871" s="26"/>
      <c r="B871" s="156" t="s">
        <v>2071</v>
      </c>
      <c r="C871" s="125">
        <v>44484.64943287037</v>
      </c>
      <c r="D871" s="124">
        <v>44501</v>
      </c>
      <c r="E871" s="157" t="s">
        <v>1771</v>
      </c>
      <c r="F871" s="161">
        <v>1</v>
      </c>
      <c r="G871" s="161">
        <v>420</v>
      </c>
      <c r="H871" s="200">
        <f t="shared" si="13"/>
        <v>420</v>
      </c>
    </row>
    <row r="872" spans="1:8" ht="15">
      <c r="A872" s="26"/>
      <c r="B872" s="156" t="s">
        <v>2072</v>
      </c>
      <c r="C872" s="125">
        <v>44484.64943287037</v>
      </c>
      <c r="D872" s="124">
        <v>44501</v>
      </c>
      <c r="E872" s="157" t="s">
        <v>1770</v>
      </c>
      <c r="F872" s="161">
        <v>13</v>
      </c>
      <c r="G872" s="161">
        <v>98</v>
      </c>
      <c r="H872" s="200">
        <f t="shared" si="13"/>
        <v>1274</v>
      </c>
    </row>
    <row r="873" spans="1:8" ht="15">
      <c r="A873" s="26"/>
      <c r="B873" s="156" t="s">
        <v>2073</v>
      </c>
      <c r="C873" s="125">
        <v>44484.64943287037</v>
      </c>
      <c r="D873" s="124">
        <v>44501</v>
      </c>
      <c r="E873" s="157" t="s">
        <v>1769</v>
      </c>
      <c r="F873" s="161">
        <v>0</v>
      </c>
      <c r="G873" s="161"/>
      <c r="H873" s="200">
        <f t="shared" si="13"/>
        <v>0</v>
      </c>
    </row>
    <row r="874" spans="1:8" ht="15">
      <c r="A874" s="26"/>
      <c r="B874" s="156" t="s">
        <v>2074</v>
      </c>
      <c r="C874" s="125">
        <v>44484.64943287037</v>
      </c>
      <c r="D874" s="124">
        <v>44501</v>
      </c>
      <c r="E874" s="157" t="s">
        <v>1768</v>
      </c>
      <c r="F874" s="161">
        <v>2</v>
      </c>
      <c r="G874" s="161">
        <v>975</v>
      </c>
      <c r="H874" s="200">
        <f t="shared" si="13"/>
        <v>1950</v>
      </c>
    </row>
    <row r="875" spans="1:8" ht="15">
      <c r="A875" s="26"/>
      <c r="B875" s="156" t="s">
        <v>2075</v>
      </c>
      <c r="C875" s="125">
        <v>44484.64943287037</v>
      </c>
      <c r="D875" s="124">
        <v>44501</v>
      </c>
      <c r="E875" s="157" t="s">
        <v>1767</v>
      </c>
      <c r="F875" s="161">
        <v>7</v>
      </c>
      <c r="G875" s="161">
        <v>262.5</v>
      </c>
      <c r="H875" s="200">
        <f t="shared" si="13"/>
        <v>1837.5</v>
      </c>
    </row>
    <row r="876" spans="1:8" ht="15">
      <c r="A876" s="26"/>
      <c r="B876" s="156" t="s">
        <v>2076</v>
      </c>
      <c r="C876" s="125">
        <v>44484.64943287037</v>
      </c>
      <c r="D876" s="124">
        <v>44501</v>
      </c>
      <c r="E876" s="157" t="s">
        <v>1766</v>
      </c>
      <c r="F876" s="161">
        <v>8</v>
      </c>
      <c r="G876" s="161"/>
      <c r="H876" s="200">
        <f t="shared" si="13"/>
        <v>0</v>
      </c>
    </row>
    <row r="877" spans="1:8" ht="15">
      <c r="A877" s="26"/>
      <c r="B877" s="156" t="s">
        <v>2077</v>
      </c>
      <c r="C877" s="125">
        <v>44484.64943287037</v>
      </c>
      <c r="D877" s="124">
        <v>44501</v>
      </c>
      <c r="E877" s="157" t="s">
        <v>1765</v>
      </c>
      <c r="F877" s="161">
        <v>16</v>
      </c>
      <c r="G877" s="161">
        <v>780</v>
      </c>
      <c r="H877" s="200">
        <f t="shared" si="13"/>
        <v>12480</v>
      </c>
    </row>
    <row r="878" spans="1:8" ht="15">
      <c r="A878" s="26"/>
      <c r="B878" s="156" t="s">
        <v>2078</v>
      </c>
      <c r="C878" s="125">
        <v>44484.64943287037</v>
      </c>
      <c r="D878" s="124">
        <v>44501</v>
      </c>
      <c r="E878" s="157" t="s">
        <v>1764</v>
      </c>
      <c r="F878" s="161">
        <v>2</v>
      </c>
      <c r="G878" s="161"/>
      <c r="H878" s="200">
        <f t="shared" si="13"/>
        <v>0</v>
      </c>
    </row>
    <row r="879" spans="1:8" ht="15">
      <c r="A879" s="26"/>
      <c r="B879" s="156" t="s">
        <v>2079</v>
      </c>
      <c r="C879" s="125">
        <v>44484.64943287037</v>
      </c>
      <c r="D879" s="124">
        <v>44501</v>
      </c>
      <c r="E879" s="157" t="s">
        <v>1763</v>
      </c>
      <c r="F879" s="161">
        <v>34</v>
      </c>
      <c r="G879" s="161">
        <v>380</v>
      </c>
      <c r="H879" s="200">
        <f t="shared" si="13"/>
        <v>12920</v>
      </c>
    </row>
    <row r="880" spans="1:8" ht="15">
      <c r="A880" s="26"/>
      <c r="B880" s="156" t="s">
        <v>2080</v>
      </c>
      <c r="C880" s="125">
        <v>44484.64943287037</v>
      </c>
      <c r="D880" s="124">
        <v>44501</v>
      </c>
      <c r="E880" s="157" t="s">
        <v>1762</v>
      </c>
      <c r="F880" s="161">
        <v>2</v>
      </c>
      <c r="G880" s="161">
        <v>1600</v>
      </c>
      <c r="H880" s="200">
        <f t="shared" si="13"/>
        <v>3200</v>
      </c>
    </row>
    <row r="881" spans="1:8" ht="15">
      <c r="A881" s="26"/>
      <c r="B881" s="156" t="s">
        <v>2081</v>
      </c>
      <c r="C881" s="125">
        <v>44484.64943287037</v>
      </c>
      <c r="D881" s="124">
        <v>44501</v>
      </c>
      <c r="E881" s="157" t="s">
        <v>1761</v>
      </c>
      <c r="F881" s="161">
        <v>9</v>
      </c>
      <c r="G881" s="161">
        <v>495</v>
      </c>
      <c r="H881" s="200">
        <f t="shared" si="13"/>
        <v>4455</v>
      </c>
    </row>
    <row r="882" spans="1:8" ht="15">
      <c r="A882" s="26"/>
      <c r="B882" s="156" t="s">
        <v>2082</v>
      </c>
      <c r="C882" s="125">
        <v>44484.64943287037</v>
      </c>
      <c r="D882" s="124">
        <v>44501</v>
      </c>
      <c r="E882" s="157" t="s">
        <v>1760</v>
      </c>
      <c r="F882" s="161">
        <v>4</v>
      </c>
      <c r="G882" s="161"/>
      <c r="H882" s="200">
        <f t="shared" si="13"/>
        <v>0</v>
      </c>
    </row>
    <row r="883" spans="1:8" ht="15">
      <c r="A883" s="26"/>
      <c r="B883" s="156" t="s">
        <v>2083</v>
      </c>
      <c r="C883" s="125">
        <v>44484.64943287037</v>
      </c>
      <c r="D883" s="124">
        <v>44501</v>
      </c>
      <c r="E883" s="157" t="s">
        <v>1759</v>
      </c>
      <c r="F883" s="161">
        <v>2</v>
      </c>
      <c r="G883" s="161"/>
      <c r="H883" s="200">
        <f t="shared" si="13"/>
        <v>0</v>
      </c>
    </row>
    <row r="884" spans="1:8" ht="15">
      <c r="A884" s="26"/>
      <c r="B884" s="156" t="s">
        <v>2084</v>
      </c>
      <c r="C884" s="125">
        <v>44484.64943287037</v>
      </c>
      <c r="D884" s="124">
        <v>44501</v>
      </c>
      <c r="E884" s="157" t="s">
        <v>1758</v>
      </c>
      <c r="F884" s="161">
        <v>1</v>
      </c>
      <c r="G884" s="161"/>
      <c r="H884" s="200">
        <f t="shared" si="13"/>
        <v>0</v>
      </c>
    </row>
    <row r="885" spans="1:8" ht="15">
      <c r="A885" s="26"/>
      <c r="B885" s="156" t="s">
        <v>2085</v>
      </c>
      <c r="C885" s="125">
        <v>44484.64943287037</v>
      </c>
      <c r="D885" s="124">
        <v>44501</v>
      </c>
      <c r="E885" s="157" t="s">
        <v>1757</v>
      </c>
      <c r="F885" s="161">
        <v>315</v>
      </c>
      <c r="G885" s="161">
        <v>125</v>
      </c>
      <c r="H885" s="200">
        <f t="shared" si="13"/>
        <v>39375</v>
      </c>
    </row>
    <row r="886" spans="1:8" ht="15">
      <c r="A886" s="26"/>
      <c r="B886" s="156" t="s">
        <v>2086</v>
      </c>
      <c r="C886" s="125">
        <v>44484.64943287037</v>
      </c>
      <c r="D886" s="124">
        <v>44501</v>
      </c>
      <c r="E886" s="157" t="s">
        <v>1756</v>
      </c>
      <c r="F886" s="161">
        <v>26</v>
      </c>
      <c r="G886" s="161">
        <v>880</v>
      </c>
      <c r="H886" s="200">
        <f t="shared" si="13"/>
        <v>22880</v>
      </c>
    </row>
    <row r="887" spans="1:8" ht="15">
      <c r="A887" s="26"/>
      <c r="B887" s="156" t="s">
        <v>2087</v>
      </c>
      <c r="C887" s="125">
        <v>44484.64943287037</v>
      </c>
      <c r="D887" s="124">
        <v>44501</v>
      </c>
      <c r="E887" s="157" t="s">
        <v>1755</v>
      </c>
      <c r="F887" s="161">
        <v>0</v>
      </c>
      <c r="G887" s="161">
        <v>1900</v>
      </c>
      <c r="H887" s="200">
        <f t="shared" si="13"/>
        <v>0</v>
      </c>
    </row>
    <row r="888" spans="1:8" ht="15">
      <c r="A888" s="26"/>
      <c r="B888" s="156" t="s">
        <v>2088</v>
      </c>
      <c r="C888" s="125">
        <v>44484.64943287037</v>
      </c>
      <c r="D888" s="124">
        <v>44501</v>
      </c>
      <c r="E888" s="157" t="s">
        <v>1754</v>
      </c>
      <c r="F888" s="161">
        <v>5</v>
      </c>
      <c r="G888" s="161"/>
      <c r="H888" s="200">
        <f t="shared" si="13"/>
        <v>0</v>
      </c>
    </row>
    <row r="889" spans="1:8" ht="15">
      <c r="A889" s="26"/>
      <c r="B889" s="26"/>
      <c r="C889" s="26"/>
      <c r="D889" s="26"/>
      <c r="E889" s="26"/>
      <c r="F889" s="26"/>
      <c r="G889" s="26"/>
      <c r="H889" s="26"/>
    </row>
    <row r="890" spans="1:8" ht="15">
      <c r="A890" s="26"/>
      <c r="B890" s="26"/>
      <c r="C890" s="26"/>
      <c r="D890" s="26"/>
      <c r="E890" s="26"/>
      <c r="F890" s="26"/>
      <c r="G890" s="26"/>
      <c r="H890" s="211">
        <f>SUM(H7:H889)</f>
        <v>3865609.6139999973</v>
      </c>
    </row>
    <row r="891" spans="1:8" ht="15">
      <c r="A891" s="26"/>
      <c r="B891" s="26"/>
      <c r="C891" s="26"/>
      <c r="D891" s="26"/>
      <c r="E891" s="26"/>
      <c r="F891" s="26"/>
      <c r="G891" s="26"/>
      <c r="H891" s="26"/>
    </row>
    <row r="892" spans="1:8" ht="15">
      <c r="A892" s="26"/>
      <c r="B892" s="26"/>
      <c r="C892" s="26"/>
      <c r="D892" s="26"/>
      <c r="E892" s="26"/>
      <c r="F892" s="26"/>
      <c r="G892" s="26"/>
      <c r="H892" s="26"/>
    </row>
    <row r="893" spans="1:8" ht="15">
      <c r="A893" s="26"/>
      <c r="B893" s="26"/>
      <c r="C893" s="26"/>
      <c r="D893" s="26"/>
      <c r="E893" s="26"/>
      <c r="F893" s="26"/>
      <c r="G893" s="26"/>
      <c r="H893" s="210"/>
    </row>
    <row r="894" spans="1:8" ht="15">
      <c r="A894" s="26"/>
      <c r="B894" s="26"/>
      <c r="C894" s="26"/>
      <c r="D894" s="26"/>
      <c r="E894" s="26"/>
      <c r="F894" s="26"/>
      <c r="G894" s="26"/>
      <c r="H894" s="210"/>
    </row>
    <row r="895" spans="1:8" ht="15">
      <c r="A895" s="26"/>
      <c r="B895" s="26"/>
      <c r="C895" s="26"/>
      <c r="D895" s="26"/>
      <c r="E895" s="26"/>
      <c r="F895" s="26"/>
      <c r="G895" s="26"/>
      <c r="H895" s="26"/>
    </row>
    <row r="896" spans="1:8" ht="15">
      <c r="A896" s="26"/>
      <c r="B896" s="26"/>
      <c r="C896" s="26"/>
      <c r="D896" s="26"/>
      <c r="E896" s="26"/>
      <c r="F896" s="26"/>
      <c r="G896" s="26"/>
      <c r="H896" s="210"/>
    </row>
    <row r="897" spans="1:8" ht="15">
      <c r="A897" s="26"/>
      <c r="B897" s="26"/>
      <c r="C897" s="26"/>
      <c r="D897" s="26"/>
      <c r="E897" s="26"/>
      <c r="F897" s="26"/>
      <c r="G897" s="26"/>
      <c r="H897" s="26"/>
    </row>
    <row r="898" spans="1:8" ht="15">
      <c r="A898" s="26"/>
      <c r="B898" s="26"/>
      <c r="C898" s="26"/>
      <c r="D898" s="26"/>
      <c r="E898" s="26"/>
      <c r="F898" s="26"/>
      <c r="G898" s="26"/>
      <c r="H898" s="26"/>
    </row>
    <row r="899" spans="1:8" ht="15">
      <c r="A899" s="26"/>
      <c r="B899" s="26"/>
      <c r="C899" s="26"/>
      <c r="D899" s="26"/>
      <c r="E899" s="26"/>
      <c r="F899" s="26"/>
      <c r="G899" s="26"/>
      <c r="H899" s="26"/>
    </row>
    <row r="900" spans="1:8" ht="15">
      <c r="A900" s="26"/>
      <c r="B900" s="26"/>
      <c r="C900" s="26"/>
      <c r="D900" s="26"/>
      <c r="E900" s="26"/>
      <c r="F900" s="26"/>
      <c r="G900" s="26"/>
      <c r="H900" s="26"/>
    </row>
    <row r="901" spans="1:8" ht="15">
      <c r="A901" s="26"/>
      <c r="B901" s="26"/>
      <c r="C901" s="26"/>
      <c r="D901" s="26"/>
      <c r="E901" s="26"/>
      <c r="F901" s="26"/>
      <c r="G901" s="26"/>
      <c r="H901" s="26"/>
    </row>
    <row r="902" spans="1:8" ht="15">
      <c r="A902" s="26"/>
      <c r="B902" s="26"/>
      <c r="C902" s="26"/>
      <c r="D902" s="26"/>
      <c r="E902" s="26"/>
      <c r="F902" s="26"/>
      <c r="G902" s="26"/>
      <c r="H902" s="26"/>
    </row>
    <row r="903" spans="1:8" ht="15">
      <c r="A903" s="26"/>
      <c r="B903" s="26"/>
      <c r="C903" s="26"/>
      <c r="D903" s="26"/>
      <c r="E903" s="26"/>
      <c r="F903" s="26"/>
      <c r="G903" s="26"/>
      <c r="H903" s="26"/>
    </row>
    <row r="904" spans="1:8" ht="15">
      <c r="A904" s="26"/>
      <c r="B904" s="26"/>
      <c r="C904" s="26"/>
      <c r="D904" s="26"/>
      <c r="E904" s="26"/>
      <c r="F904" s="26"/>
      <c r="G904" s="26"/>
      <c r="H904" s="26"/>
    </row>
    <row r="905" spans="1:8" ht="15">
      <c r="A905" s="26"/>
      <c r="B905" s="26"/>
      <c r="C905" s="26"/>
      <c r="D905" s="26"/>
      <c r="E905" s="26"/>
      <c r="F905" s="26"/>
      <c r="G905" s="26"/>
      <c r="H905" s="26"/>
    </row>
    <row r="906" spans="1:8" ht="15">
      <c r="A906" s="26"/>
      <c r="B906" s="26"/>
      <c r="C906" s="26"/>
      <c r="D906" s="26"/>
      <c r="E906" s="26"/>
      <c r="F906" s="26"/>
      <c r="G906" s="26"/>
      <c r="H906" s="26"/>
    </row>
    <row r="907" spans="1:8" ht="15">
      <c r="A907" s="26"/>
      <c r="B907" s="26"/>
      <c r="C907" s="26"/>
      <c r="D907" s="26"/>
      <c r="E907" s="26"/>
      <c r="F907" s="26"/>
      <c r="G907" s="26"/>
      <c r="H907" s="26"/>
    </row>
    <row r="908" spans="1:8" ht="15">
      <c r="A908" s="26"/>
      <c r="B908" s="26"/>
      <c r="C908" s="26"/>
      <c r="D908" s="26"/>
      <c r="E908" s="26"/>
      <c r="F908" s="26"/>
      <c r="G908" s="26"/>
      <c r="H908" s="26"/>
    </row>
    <row r="909" spans="1:8" ht="15">
      <c r="A909" s="26"/>
      <c r="B909" s="26"/>
      <c r="C909" s="26"/>
      <c r="D909" s="26"/>
      <c r="E909" s="26"/>
      <c r="F909" s="26"/>
      <c r="G909" s="26"/>
      <c r="H909" s="26"/>
    </row>
    <row r="910" spans="1:8" ht="15">
      <c r="A910" s="26"/>
      <c r="B910" s="26"/>
      <c r="C910" s="26"/>
      <c r="D910" s="26"/>
      <c r="E910" s="26"/>
      <c r="F910" s="26"/>
      <c r="G910" s="26"/>
      <c r="H910" s="26"/>
    </row>
    <row r="911" spans="1:8" ht="15">
      <c r="A911" s="26"/>
      <c r="B911" s="26"/>
      <c r="C911" s="26"/>
      <c r="D911" s="26"/>
      <c r="E911" s="26"/>
      <c r="F911" s="26"/>
      <c r="G911" s="26"/>
      <c r="H911" s="26"/>
    </row>
    <row r="912" spans="1:8" ht="15">
      <c r="A912" s="26"/>
      <c r="B912" s="26"/>
      <c r="C912" s="26"/>
      <c r="D912" s="26"/>
      <c r="E912" s="26"/>
      <c r="F912" s="26"/>
      <c r="G912" s="26"/>
      <c r="H912" s="26"/>
    </row>
    <row r="913" spans="1:8" ht="15">
      <c r="A913" s="26"/>
      <c r="B913" s="26"/>
      <c r="C913" s="26"/>
      <c r="D913" s="26"/>
      <c r="E913" s="26"/>
      <c r="F913" s="26"/>
      <c r="G913" s="26"/>
      <c r="H913" s="26"/>
    </row>
    <row r="914" spans="1:8" ht="15">
      <c r="A914" s="26"/>
      <c r="B914" s="26"/>
      <c r="C914" s="26"/>
      <c r="D914" s="26"/>
      <c r="E914" s="26"/>
      <c r="F914" s="26"/>
      <c r="G914" s="26"/>
      <c r="H914" s="26"/>
    </row>
    <row r="915" spans="1:8" ht="15">
      <c r="A915" s="26"/>
      <c r="B915" s="26"/>
      <c r="C915" s="26"/>
      <c r="D915" s="26"/>
      <c r="E915" s="26"/>
      <c r="F915" s="26"/>
      <c r="G915" s="26"/>
      <c r="H915" s="26"/>
    </row>
    <row r="916" spans="1:8" ht="15">
      <c r="A916" s="26"/>
      <c r="B916" s="26"/>
      <c r="C916" s="26"/>
      <c r="D916" s="26"/>
      <c r="E916" s="26"/>
      <c r="F916" s="26"/>
      <c r="G916" s="26"/>
      <c r="H916" s="26"/>
    </row>
    <row r="917" spans="1:8" ht="15">
      <c r="A917" s="26"/>
      <c r="B917" s="26"/>
      <c r="C917" s="26"/>
      <c r="D917" s="26"/>
      <c r="E917" s="26"/>
      <c r="F917" s="26"/>
      <c r="G917" s="26"/>
      <c r="H917" s="26"/>
    </row>
    <row r="918" spans="1:8" ht="15">
      <c r="A918" s="26"/>
      <c r="B918" s="26"/>
      <c r="C918" s="26"/>
      <c r="D918" s="26"/>
      <c r="E918" s="26"/>
      <c r="F918" s="26"/>
      <c r="G918" s="26"/>
      <c r="H918" s="26"/>
    </row>
    <row r="919" spans="1:8" ht="15">
      <c r="A919" s="26"/>
      <c r="B919" s="26"/>
      <c r="C919" s="26"/>
      <c r="D919" s="26"/>
      <c r="E919" s="26"/>
      <c r="F919" s="26"/>
      <c r="G919" s="26"/>
      <c r="H919" s="26"/>
    </row>
    <row r="920" spans="1:8" ht="15">
      <c r="A920" s="26"/>
      <c r="B920" s="26"/>
      <c r="C920" s="26"/>
      <c r="D920" s="26"/>
      <c r="E920" s="26"/>
      <c r="F920" s="26"/>
      <c r="G920" s="26"/>
      <c r="H920" s="26"/>
    </row>
    <row r="921" spans="1:8" ht="15">
      <c r="A921" s="26"/>
      <c r="B921" s="26"/>
      <c r="C921" s="26"/>
      <c r="D921" s="26"/>
      <c r="E921" s="26"/>
      <c r="F921" s="26"/>
      <c r="G921" s="26"/>
      <c r="H921" s="26"/>
    </row>
    <row r="922" spans="1:8" ht="15">
      <c r="A922" s="26"/>
      <c r="B922" s="26"/>
      <c r="C922" s="26"/>
      <c r="D922" s="26"/>
      <c r="E922" s="26"/>
      <c r="F922" s="26"/>
      <c r="G922" s="26"/>
      <c r="H922" s="26"/>
    </row>
    <row r="923" spans="1:8" ht="15">
      <c r="A923" s="26"/>
      <c r="B923" s="26"/>
      <c r="C923" s="26"/>
      <c r="D923" s="26"/>
      <c r="E923" s="26"/>
      <c r="F923" s="26"/>
      <c r="G923" s="26"/>
      <c r="H923" s="26"/>
    </row>
    <row r="924" spans="1:8" ht="15">
      <c r="A924" s="26"/>
      <c r="B924" s="26"/>
      <c r="C924" s="26"/>
      <c r="D924" s="26"/>
      <c r="E924" s="26"/>
      <c r="F924" s="26"/>
      <c r="G924" s="26"/>
      <c r="H924" s="26"/>
    </row>
    <row r="925" spans="1:8" ht="15">
      <c r="A925" s="26"/>
      <c r="B925" s="26"/>
      <c r="C925" s="26"/>
      <c r="D925" s="26"/>
      <c r="E925" s="26"/>
      <c r="F925" s="26"/>
      <c r="G925" s="26"/>
      <c r="H925" s="26"/>
    </row>
    <row r="926" spans="1:8" ht="15">
      <c r="A926" s="26"/>
      <c r="B926" s="26"/>
      <c r="C926" s="26"/>
      <c r="D926" s="26"/>
      <c r="E926" s="26"/>
      <c r="F926" s="26"/>
      <c r="G926" s="26"/>
      <c r="H926" s="26"/>
    </row>
    <row r="927" spans="1:8" ht="15">
      <c r="A927" s="26"/>
      <c r="B927" s="26"/>
      <c r="C927" s="26"/>
      <c r="D927" s="26"/>
      <c r="E927" s="26"/>
      <c r="F927" s="26"/>
      <c r="G927" s="26"/>
      <c r="H927" s="26"/>
    </row>
    <row r="928" spans="1:8" ht="15">
      <c r="A928" s="26"/>
      <c r="B928" s="26"/>
      <c r="C928" s="26"/>
      <c r="D928" s="26"/>
      <c r="E928" s="26"/>
      <c r="F928" s="26"/>
      <c r="G928" s="26"/>
      <c r="H928" s="26"/>
    </row>
    <row r="929" spans="1:8" ht="15">
      <c r="A929" s="26"/>
      <c r="B929" s="26"/>
      <c r="C929" s="26"/>
      <c r="D929" s="26"/>
      <c r="E929" s="26"/>
      <c r="F929" s="26"/>
      <c r="G929" s="26"/>
      <c r="H929" s="26"/>
    </row>
    <row r="930" spans="1:8" ht="15">
      <c r="A930" s="26"/>
      <c r="B930" s="26"/>
      <c r="C930" s="26"/>
      <c r="D930" s="26"/>
      <c r="E930" s="26"/>
      <c r="F930" s="26"/>
      <c r="G930" s="26"/>
      <c r="H930" s="26"/>
    </row>
    <row r="931" spans="1:8" ht="15">
      <c r="A931" s="26"/>
      <c r="B931" s="26"/>
      <c r="C931" s="26"/>
      <c r="D931" s="26"/>
      <c r="E931" s="26"/>
      <c r="F931" s="26"/>
      <c r="G931" s="26"/>
      <c r="H931" s="26"/>
    </row>
    <row r="932" spans="1:8" ht="15">
      <c r="A932" s="26"/>
      <c r="B932" s="26"/>
      <c r="C932" s="26"/>
      <c r="D932" s="26"/>
      <c r="E932" s="26"/>
      <c r="F932" s="26"/>
      <c r="G932" s="26"/>
      <c r="H932" s="26"/>
    </row>
    <row r="933" spans="1:8" ht="15">
      <c r="A933" s="26"/>
      <c r="B933" s="26"/>
      <c r="C933" s="26"/>
      <c r="D933" s="26"/>
      <c r="E933" s="26"/>
      <c r="F933" s="26"/>
      <c r="G933" s="26"/>
      <c r="H933" s="26"/>
    </row>
    <row r="934" spans="1:8" ht="15">
      <c r="A934" s="26"/>
      <c r="B934" s="26"/>
      <c r="C934" s="26"/>
      <c r="D934" s="26"/>
      <c r="E934" s="26"/>
      <c r="F934" s="26"/>
      <c r="G934" s="26"/>
      <c r="H934" s="26"/>
    </row>
    <row r="935" spans="1:8" ht="15">
      <c r="A935" s="26"/>
      <c r="B935" s="26"/>
      <c r="C935" s="26"/>
      <c r="D935" s="26"/>
      <c r="E935" s="26"/>
      <c r="F935" s="26"/>
      <c r="G935" s="26"/>
      <c r="H935" s="26"/>
    </row>
    <row r="936" spans="1:8" ht="15">
      <c r="A936" s="26"/>
      <c r="B936" s="26"/>
      <c r="C936" s="26"/>
      <c r="D936" s="26"/>
      <c r="E936" s="26"/>
      <c r="F936" s="26"/>
      <c r="G936" s="26"/>
      <c r="H936" s="26"/>
    </row>
    <row r="937" spans="1:8" ht="15">
      <c r="A937" s="26"/>
      <c r="B937" s="26"/>
      <c r="C937" s="26"/>
      <c r="D937" s="26"/>
      <c r="E937" s="26"/>
      <c r="F937" s="26"/>
      <c r="G937" s="26"/>
      <c r="H937" s="26"/>
    </row>
    <row r="938" spans="1:8" ht="15">
      <c r="A938" s="26"/>
      <c r="B938" s="26"/>
      <c r="C938" s="26"/>
      <c r="D938" s="26"/>
      <c r="E938" s="26"/>
      <c r="F938" s="26"/>
      <c r="G938" s="26"/>
      <c r="H938" s="26"/>
    </row>
    <row r="939" spans="1:8" ht="15">
      <c r="A939" s="26"/>
      <c r="B939" s="26"/>
      <c r="C939" s="26"/>
      <c r="D939" s="26"/>
      <c r="E939" s="26"/>
      <c r="F939" s="26"/>
      <c r="G939" s="26"/>
      <c r="H939" s="26"/>
    </row>
    <row r="940" spans="1:8" ht="15">
      <c r="A940" s="26"/>
      <c r="B940" s="26"/>
      <c r="C940" s="26"/>
      <c r="D940" s="26"/>
      <c r="E940" s="26"/>
      <c r="F940" s="26"/>
      <c r="G940" s="26"/>
      <c r="H940" s="26"/>
    </row>
    <row r="941" spans="1:8" ht="15">
      <c r="A941" s="26"/>
      <c r="B941" s="26"/>
      <c r="C941" s="26"/>
      <c r="D941" s="26"/>
      <c r="E941" s="26"/>
      <c r="F941" s="26"/>
      <c r="G941" s="26"/>
      <c r="H941" s="26"/>
    </row>
    <row r="942" spans="1:8" ht="15">
      <c r="A942" s="26"/>
      <c r="B942" s="26"/>
      <c r="C942" s="26"/>
      <c r="D942" s="26"/>
      <c r="E942" s="26"/>
      <c r="F942" s="26"/>
      <c r="G942" s="26"/>
      <c r="H942" s="26"/>
    </row>
    <row r="943" spans="1:8" ht="15">
      <c r="A943" s="26"/>
      <c r="B943" s="26"/>
      <c r="C943" s="26"/>
      <c r="D943" s="26"/>
      <c r="E943" s="26"/>
      <c r="F943" s="26"/>
      <c r="G943" s="26"/>
      <c r="H943" s="26"/>
    </row>
    <row r="944" spans="1:8" ht="15">
      <c r="A944" s="26"/>
      <c r="B944" s="26"/>
      <c r="C944" s="26"/>
      <c r="D944" s="26"/>
      <c r="E944" s="26"/>
      <c r="F944" s="26"/>
      <c r="G944" s="26"/>
      <c r="H944" s="26"/>
    </row>
    <row r="945" spans="1:8" ht="15">
      <c r="A945" s="26"/>
      <c r="B945" s="26"/>
      <c r="C945" s="26"/>
      <c r="D945" s="26"/>
      <c r="E945" s="26"/>
      <c r="F945" s="26"/>
      <c r="G945" s="26"/>
      <c r="H945" s="26"/>
    </row>
    <row r="946" spans="1:8" ht="15">
      <c r="A946" s="26"/>
      <c r="B946" s="26"/>
      <c r="C946" s="26"/>
      <c r="D946" s="26"/>
      <c r="E946" s="26"/>
      <c r="F946" s="26"/>
      <c r="G946" s="26"/>
      <c r="H946" s="26"/>
    </row>
    <row r="947" spans="1:8" ht="15">
      <c r="A947" s="26"/>
      <c r="B947" s="26"/>
      <c r="C947" s="26"/>
      <c r="D947" s="26"/>
      <c r="E947" s="26"/>
      <c r="F947" s="26"/>
      <c r="G947" s="26"/>
      <c r="H947" s="26"/>
    </row>
    <row r="948" spans="1:8" ht="15">
      <c r="A948" s="26"/>
      <c r="B948" s="26"/>
      <c r="C948" s="26"/>
      <c r="D948" s="26"/>
      <c r="E948" s="26"/>
      <c r="F948" s="26"/>
      <c r="G948" s="26"/>
      <c r="H948" s="26"/>
    </row>
    <row r="949" spans="1:8" ht="15">
      <c r="A949" s="26"/>
      <c r="B949" s="26"/>
      <c r="C949" s="26"/>
      <c r="D949" s="26"/>
      <c r="E949" s="26"/>
      <c r="F949" s="26"/>
      <c r="G949" s="26"/>
      <c r="H949" s="26"/>
    </row>
    <row r="950" spans="1:8" ht="15">
      <c r="A950" s="26"/>
      <c r="B950" s="26"/>
      <c r="C950" s="26"/>
      <c r="D950" s="26"/>
      <c r="E950" s="26"/>
      <c r="F950" s="26"/>
      <c r="G950" s="26"/>
      <c r="H950" s="26"/>
    </row>
    <row r="951" spans="1:8" ht="15">
      <c r="A951" s="26"/>
      <c r="B951" s="26"/>
      <c r="C951" s="26"/>
      <c r="D951" s="26"/>
      <c r="E951" s="26"/>
      <c r="F951" s="26"/>
      <c r="G951" s="26"/>
      <c r="H951" s="26"/>
    </row>
    <row r="952" spans="1:8" ht="15">
      <c r="A952" s="26"/>
      <c r="B952" s="26"/>
      <c r="C952" s="26"/>
      <c r="D952" s="26"/>
      <c r="E952" s="26"/>
      <c r="F952" s="26"/>
      <c r="G952" s="26"/>
      <c r="H952" s="26"/>
    </row>
    <row r="953" spans="1:8" ht="15">
      <c r="A953" s="26"/>
      <c r="B953" s="26"/>
      <c r="C953" s="26"/>
      <c r="D953" s="26"/>
      <c r="E953" s="26"/>
      <c r="F953" s="26"/>
      <c r="G953" s="26"/>
      <c r="H953" s="26"/>
    </row>
    <row r="954" spans="1:8" ht="15">
      <c r="A954" s="26"/>
      <c r="B954" s="26"/>
      <c r="C954" s="26"/>
      <c r="D954" s="26"/>
      <c r="E954" s="26"/>
      <c r="F954" s="26"/>
      <c r="G954" s="26"/>
      <c r="H954" s="26"/>
    </row>
    <row r="955" spans="1:8" ht="15">
      <c r="A955" s="26"/>
      <c r="B955" s="26"/>
      <c r="C955" s="26"/>
      <c r="D955" s="26"/>
      <c r="E955" s="26"/>
      <c r="F955" s="26"/>
      <c r="G955" s="26"/>
      <c r="H955" s="26"/>
    </row>
    <row r="956" spans="1:8" ht="15">
      <c r="A956" s="26"/>
      <c r="B956" s="26"/>
      <c r="C956" s="26"/>
      <c r="D956" s="26"/>
      <c r="E956" s="26"/>
      <c r="F956" s="26"/>
      <c r="G956" s="26"/>
      <c r="H956" s="26"/>
    </row>
    <row r="957" spans="1:8" ht="15">
      <c r="A957" s="26"/>
      <c r="B957" s="26"/>
      <c r="C957" s="26"/>
      <c r="D957" s="26"/>
      <c r="E957" s="26"/>
      <c r="F957" s="26"/>
      <c r="G957" s="26"/>
      <c r="H957" s="26"/>
    </row>
    <row r="958" spans="1:8" ht="15">
      <c r="A958" s="26"/>
      <c r="B958" s="26"/>
      <c r="C958" s="26"/>
      <c r="D958" s="26"/>
      <c r="E958" s="26"/>
      <c r="F958" s="26"/>
      <c r="G958" s="26"/>
      <c r="H958" s="26"/>
    </row>
    <row r="959" spans="1:8" ht="15">
      <c r="A959" s="26"/>
      <c r="B959" s="26"/>
      <c r="C959" s="26"/>
      <c r="D959" s="26"/>
      <c r="E959" s="26"/>
      <c r="F959" s="26"/>
      <c r="G959" s="26"/>
      <c r="H959" s="26"/>
    </row>
    <row r="960" spans="1:8" ht="15">
      <c r="A960" s="26"/>
      <c r="B960" s="26"/>
      <c r="C960" s="26"/>
      <c r="D960" s="26"/>
      <c r="E960" s="26"/>
      <c r="F960" s="26"/>
      <c r="G960" s="26"/>
      <c r="H960" s="26"/>
    </row>
    <row r="961" spans="1:8" ht="15">
      <c r="A961" s="26"/>
      <c r="B961" s="26"/>
      <c r="C961" s="26"/>
      <c r="D961" s="26"/>
      <c r="E961" s="26"/>
      <c r="F961" s="26"/>
      <c r="G961" s="26"/>
      <c r="H961" s="26"/>
    </row>
    <row r="962" spans="1:8" ht="15">
      <c r="A962" s="26"/>
      <c r="B962" s="26"/>
      <c r="C962" s="26"/>
      <c r="D962" s="26"/>
      <c r="E962" s="26"/>
      <c r="F962" s="26"/>
      <c r="G962" s="26"/>
      <c r="H962" s="26"/>
    </row>
    <row r="963" spans="1:8" ht="15">
      <c r="A963" s="26"/>
      <c r="B963" s="26"/>
      <c r="C963" s="26"/>
      <c r="D963" s="26"/>
      <c r="E963" s="26"/>
      <c r="F963" s="26"/>
      <c r="G963" s="26"/>
      <c r="H963" s="26"/>
    </row>
    <row r="964" spans="1:8" ht="15">
      <c r="A964" s="26"/>
      <c r="B964" s="26"/>
      <c r="C964" s="26"/>
      <c r="D964" s="26"/>
      <c r="E964" s="26"/>
      <c r="F964" s="26"/>
      <c r="G964" s="26"/>
      <c r="H964" s="26"/>
    </row>
    <row r="965" spans="1:8" ht="15">
      <c r="A965" s="26"/>
      <c r="B965" s="26"/>
      <c r="C965" s="26"/>
      <c r="D965" s="26"/>
      <c r="E965" s="26"/>
      <c r="F965" s="26"/>
      <c r="G965" s="26"/>
      <c r="H965" s="26"/>
    </row>
    <row r="966" spans="1:8" ht="15">
      <c r="A966" s="26"/>
      <c r="B966" s="26"/>
      <c r="C966" s="26"/>
      <c r="D966" s="26"/>
      <c r="E966" s="26"/>
      <c r="F966" s="26"/>
      <c r="G966" s="26"/>
      <c r="H966" s="26"/>
    </row>
    <row r="967" spans="1:8" ht="15">
      <c r="A967" s="26"/>
      <c r="B967" s="26"/>
      <c r="C967" s="26"/>
      <c r="D967" s="26"/>
      <c r="E967" s="26"/>
      <c r="F967" s="26"/>
      <c r="G967" s="26"/>
      <c r="H967" s="26"/>
    </row>
    <row r="968" spans="1:8" ht="15">
      <c r="A968" s="26"/>
      <c r="B968" s="26"/>
      <c r="C968" s="26"/>
      <c r="D968" s="26"/>
      <c r="E968" s="26"/>
      <c r="F968" s="26"/>
      <c r="G968" s="26"/>
      <c r="H968" s="26"/>
    </row>
    <row r="969" spans="1:8" ht="15">
      <c r="A969" s="26"/>
      <c r="B969" s="26"/>
      <c r="C969" s="26"/>
      <c r="D969" s="26"/>
      <c r="E969" s="26"/>
      <c r="F969" s="26"/>
      <c r="G969" s="26"/>
      <c r="H969" s="26"/>
    </row>
    <row r="970" spans="1:8" ht="15">
      <c r="A970" s="26"/>
      <c r="B970" s="26"/>
      <c r="C970" s="26"/>
      <c r="D970" s="26"/>
      <c r="E970" s="26"/>
      <c r="F970" s="26"/>
      <c r="G970" s="26"/>
      <c r="H970" s="26"/>
    </row>
    <row r="971" spans="1:8" ht="15">
      <c r="A971" s="26"/>
      <c r="B971" s="26"/>
      <c r="C971" s="26"/>
      <c r="D971" s="26"/>
      <c r="E971" s="26"/>
      <c r="F971" s="26"/>
      <c r="G971" s="26"/>
      <c r="H971" s="26"/>
    </row>
    <row r="972" spans="1:8" ht="15">
      <c r="A972" s="26"/>
      <c r="B972" s="26"/>
      <c r="C972" s="26"/>
      <c r="D972" s="26"/>
      <c r="E972" s="26"/>
      <c r="F972" s="26"/>
      <c r="G972" s="26"/>
      <c r="H972" s="26"/>
    </row>
    <row r="973" spans="1:8" ht="15">
      <c r="A973" s="26"/>
      <c r="B973" s="26"/>
      <c r="C973" s="26"/>
      <c r="D973" s="26"/>
      <c r="E973" s="26"/>
      <c r="F973" s="26"/>
      <c r="G973" s="26"/>
      <c r="H973" s="26"/>
    </row>
    <row r="974" spans="1:8" ht="15">
      <c r="A974" s="26"/>
      <c r="B974" s="26"/>
      <c r="C974" s="26"/>
      <c r="D974" s="26"/>
      <c r="E974" s="26"/>
      <c r="F974" s="26"/>
      <c r="G974" s="26"/>
      <c r="H974" s="26"/>
    </row>
    <row r="975" spans="1:8" ht="15">
      <c r="A975" s="26"/>
      <c r="B975" s="26"/>
      <c r="C975" s="26"/>
      <c r="D975" s="26"/>
      <c r="E975" s="26"/>
      <c r="F975" s="26"/>
      <c r="G975" s="26"/>
      <c r="H975" s="26"/>
    </row>
    <row r="976" spans="1:8" ht="15">
      <c r="A976" s="26"/>
      <c r="B976" s="26"/>
      <c r="C976" s="26"/>
      <c r="D976" s="26"/>
      <c r="E976" s="26"/>
      <c r="F976" s="26"/>
      <c r="G976" s="26"/>
      <c r="H976" s="26"/>
    </row>
    <row r="977" spans="1:8" ht="15">
      <c r="A977" s="26"/>
      <c r="B977" s="26"/>
      <c r="C977" s="26"/>
      <c r="D977" s="26"/>
      <c r="E977" s="26"/>
      <c r="F977" s="26"/>
      <c r="G977" s="26"/>
      <c r="H977" s="26"/>
    </row>
    <row r="978" spans="1:8" ht="15">
      <c r="A978" s="26"/>
      <c r="B978" s="26"/>
      <c r="C978" s="26"/>
      <c r="D978" s="26"/>
      <c r="E978" s="26"/>
      <c r="F978" s="26"/>
      <c r="G978" s="26"/>
      <c r="H978" s="26"/>
    </row>
    <row r="979" spans="1:8" ht="15">
      <c r="A979" s="26"/>
      <c r="B979" s="26"/>
      <c r="C979" s="26"/>
      <c r="D979" s="26"/>
      <c r="E979" s="26"/>
      <c r="F979" s="26"/>
      <c r="G979" s="26"/>
      <c r="H979" s="26"/>
    </row>
    <row r="980" spans="1:8" ht="15">
      <c r="A980" s="26"/>
      <c r="B980" s="26"/>
      <c r="C980" s="26"/>
      <c r="D980" s="26"/>
      <c r="E980" s="26"/>
      <c r="F980" s="26"/>
      <c r="G980" s="26"/>
      <c r="H980" s="26"/>
    </row>
    <row r="981" spans="1:8" ht="15">
      <c r="A981" s="26"/>
      <c r="B981" s="26"/>
      <c r="C981" s="26"/>
      <c r="D981" s="26"/>
      <c r="E981" s="26"/>
      <c r="F981" s="26"/>
      <c r="G981" s="26"/>
      <c r="H981" s="26"/>
    </row>
    <row r="982" spans="1:8" ht="15">
      <c r="A982" s="26"/>
      <c r="B982" s="26"/>
      <c r="C982" s="26"/>
      <c r="D982" s="26"/>
      <c r="E982" s="26"/>
      <c r="F982" s="26"/>
      <c r="G982" s="26"/>
      <c r="H982" s="26"/>
    </row>
    <row r="983" spans="1:8" ht="15">
      <c r="A983" s="26"/>
      <c r="B983" s="26"/>
      <c r="C983" s="26"/>
      <c r="D983" s="26"/>
      <c r="E983" s="26"/>
      <c r="F983" s="26"/>
      <c r="G983" s="26"/>
      <c r="H983" s="26"/>
    </row>
    <row r="984" spans="1:8" ht="15">
      <c r="A984" s="26"/>
      <c r="B984" s="26"/>
      <c r="C984" s="26"/>
      <c r="D984" s="26"/>
      <c r="E984" s="26"/>
      <c r="F984" s="26"/>
      <c r="G984" s="26"/>
      <c r="H984" s="26"/>
    </row>
    <row r="985" spans="1:8" ht="15">
      <c r="A985" s="26"/>
      <c r="B985" s="26"/>
      <c r="C985" s="26"/>
      <c r="D985" s="26"/>
      <c r="E985" s="26"/>
      <c r="F985" s="26"/>
      <c r="G985" s="26"/>
      <c r="H985" s="26"/>
    </row>
    <row r="986" spans="1:8" ht="15">
      <c r="A986" s="26"/>
      <c r="B986" s="26"/>
      <c r="C986" s="26"/>
      <c r="D986" s="26"/>
      <c r="E986" s="26"/>
      <c r="F986" s="26"/>
      <c r="G986" s="26"/>
      <c r="H986" s="26"/>
    </row>
    <row r="987" spans="1:8" ht="15">
      <c r="A987" s="26"/>
      <c r="B987" s="26"/>
      <c r="C987" s="26"/>
      <c r="D987" s="26"/>
      <c r="E987" s="26"/>
      <c r="F987" s="26"/>
      <c r="G987" s="26"/>
      <c r="H987" s="26"/>
    </row>
    <row r="988" spans="1:8" ht="15">
      <c r="A988" s="26"/>
      <c r="B988" s="26"/>
      <c r="C988" s="26"/>
      <c r="D988" s="26"/>
      <c r="E988" s="26"/>
      <c r="F988" s="26"/>
      <c r="G988" s="26"/>
      <c r="H988" s="26"/>
    </row>
    <row r="989" spans="1:8" ht="15">
      <c r="A989" s="26"/>
      <c r="B989" s="26"/>
      <c r="C989" s="26"/>
      <c r="D989" s="26"/>
      <c r="E989" s="26"/>
      <c r="F989" s="26"/>
      <c r="G989" s="26"/>
      <c r="H989" s="26"/>
    </row>
    <row r="990" spans="1:8" ht="15">
      <c r="A990" s="26"/>
      <c r="B990" s="26"/>
      <c r="C990" s="26"/>
      <c r="D990" s="26"/>
      <c r="E990" s="26"/>
      <c r="F990" s="26"/>
      <c r="G990" s="26"/>
      <c r="H990" s="26"/>
    </row>
    <row r="991" spans="1:8" ht="15">
      <c r="A991" s="26"/>
      <c r="B991" s="26"/>
      <c r="C991" s="26"/>
      <c r="D991" s="26"/>
      <c r="E991" s="26"/>
      <c r="F991" s="26"/>
      <c r="G991" s="26"/>
      <c r="H991" s="26"/>
    </row>
    <row r="992" spans="1:8" ht="15">
      <c r="A992" s="26"/>
      <c r="B992" s="26"/>
      <c r="C992" s="26"/>
      <c r="D992" s="26"/>
      <c r="E992" s="26"/>
      <c r="F992" s="26"/>
      <c r="G992" s="26"/>
      <c r="H992" s="26"/>
    </row>
    <row r="993" spans="1:8" ht="15">
      <c r="A993" s="26"/>
      <c r="B993" s="26"/>
      <c r="C993" s="26"/>
      <c r="D993" s="26"/>
      <c r="E993" s="26"/>
      <c r="F993" s="26"/>
      <c r="G993" s="26"/>
      <c r="H993" s="26"/>
    </row>
    <row r="994" spans="1:8" ht="15">
      <c r="A994" s="26"/>
      <c r="B994" s="26"/>
      <c r="C994" s="26"/>
      <c r="D994" s="26"/>
      <c r="E994" s="26"/>
      <c r="F994" s="26"/>
      <c r="G994" s="26"/>
      <c r="H994" s="26"/>
    </row>
    <row r="995" spans="1:8" ht="15">
      <c r="A995" s="26"/>
      <c r="B995" s="26"/>
      <c r="C995" s="26"/>
      <c r="D995" s="26"/>
      <c r="E995" s="26"/>
      <c r="F995" s="26"/>
      <c r="G995" s="26"/>
      <c r="H995" s="26"/>
    </row>
    <row r="996" spans="1:8" ht="15">
      <c r="A996" s="26"/>
      <c r="B996" s="26"/>
      <c r="C996" s="26"/>
      <c r="D996" s="26"/>
      <c r="E996" s="26"/>
      <c r="F996" s="26"/>
      <c r="G996" s="26"/>
      <c r="H996" s="26"/>
    </row>
    <row r="997" spans="1:8" ht="15">
      <c r="A997" s="26"/>
      <c r="B997" s="26"/>
      <c r="C997" s="26"/>
      <c r="D997" s="26"/>
      <c r="E997" s="26"/>
      <c r="F997" s="26"/>
      <c r="G997" s="26"/>
      <c r="H997" s="26"/>
    </row>
    <row r="998" spans="1:8" ht="15">
      <c r="A998" s="26"/>
      <c r="B998" s="26"/>
      <c r="C998" s="26"/>
      <c r="D998" s="26"/>
      <c r="E998" s="26"/>
      <c r="F998" s="26"/>
      <c r="G998" s="26"/>
      <c r="H998" s="26"/>
    </row>
    <row r="999" spans="1:8" ht="15">
      <c r="A999" s="26"/>
      <c r="B999" s="26"/>
      <c r="C999" s="26"/>
      <c r="D999" s="26"/>
      <c r="E999" s="26"/>
      <c r="F999" s="26"/>
      <c r="G999" s="26"/>
      <c r="H999" s="26"/>
    </row>
    <row r="1000" spans="1:8" ht="15">
      <c r="A1000" s="26"/>
      <c r="B1000" s="26"/>
      <c r="C1000" s="26"/>
      <c r="D1000" s="26"/>
      <c r="E1000" s="26"/>
      <c r="F1000" s="26"/>
      <c r="G1000" s="26"/>
      <c r="H1000" s="26"/>
    </row>
    <row r="1001" spans="1:8" ht="15">
      <c r="A1001" s="26"/>
      <c r="B1001" s="26"/>
      <c r="C1001" s="26"/>
      <c r="D1001" s="26"/>
      <c r="E1001" s="26"/>
      <c r="F1001" s="26"/>
      <c r="G1001" s="26"/>
      <c r="H1001" s="26"/>
    </row>
    <row r="1002" spans="1:8" ht="15">
      <c r="A1002" s="26"/>
      <c r="B1002" s="26"/>
      <c r="C1002" s="26"/>
      <c r="D1002" s="26"/>
      <c r="E1002" s="26"/>
      <c r="F1002" s="26"/>
      <c r="G1002" s="26"/>
      <c r="H1002" s="26"/>
    </row>
    <row r="1003" spans="1:8" ht="15">
      <c r="A1003" s="26"/>
      <c r="B1003" s="26"/>
      <c r="C1003" s="26"/>
      <c r="D1003" s="26"/>
      <c r="E1003" s="26"/>
      <c r="F1003" s="26"/>
      <c r="G1003" s="26"/>
      <c r="H1003" s="26"/>
    </row>
    <row r="1004" spans="1:8" ht="15">
      <c r="A1004" s="26"/>
      <c r="B1004" s="26"/>
      <c r="C1004" s="26"/>
      <c r="D1004" s="26"/>
      <c r="E1004" s="26"/>
      <c r="F1004" s="26"/>
      <c r="G1004" s="26"/>
      <c r="H1004" s="26"/>
    </row>
    <row r="1005" spans="1:8" ht="15">
      <c r="A1005" s="26"/>
      <c r="B1005" s="26"/>
      <c r="C1005" s="26"/>
      <c r="D1005" s="26"/>
      <c r="E1005" s="26"/>
      <c r="F1005" s="26"/>
      <c r="G1005" s="26"/>
      <c r="H1005" s="26"/>
    </row>
    <row r="1006" spans="1:8" ht="15">
      <c r="A1006" s="26"/>
      <c r="B1006" s="26"/>
      <c r="C1006" s="26"/>
      <c r="D1006" s="26"/>
      <c r="E1006" s="26"/>
      <c r="F1006" s="26"/>
      <c r="G1006" s="26"/>
      <c r="H1006" s="26"/>
    </row>
    <row r="1007" spans="1:8" ht="15">
      <c r="A1007" s="26"/>
      <c r="B1007" s="26"/>
      <c r="C1007" s="26"/>
      <c r="D1007" s="26"/>
      <c r="E1007" s="26"/>
      <c r="F1007" s="26"/>
      <c r="G1007" s="26"/>
      <c r="H1007" s="26"/>
    </row>
    <row r="1008" spans="1:8" ht="15">
      <c r="A1008" s="26"/>
      <c r="B1008" s="26"/>
      <c r="C1008" s="26"/>
      <c r="D1008" s="26"/>
      <c r="E1008" s="26"/>
      <c r="F1008" s="26"/>
      <c r="G1008" s="26"/>
      <c r="H1008" s="26"/>
    </row>
    <row r="1009" spans="1:8" ht="15">
      <c r="A1009" s="26"/>
      <c r="B1009" s="26"/>
      <c r="C1009" s="26"/>
      <c r="D1009" s="26"/>
      <c r="E1009" s="26"/>
      <c r="F1009" s="26"/>
      <c r="G1009" s="26"/>
      <c r="H1009" s="26"/>
    </row>
    <row r="1010" spans="1:8" ht="15">
      <c r="A1010" s="26"/>
      <c r="B1010" s="26"/>
      <c r="C1010" s="26"/>
      <c r="D1010" s="26"/>
      <c r="E1010" s="26"/>
      <c r="F1010" s="26"/>
      <c r="G1010" s="26"/>
      <c r="H1010" s="26"/>
    </row>
    <row r="1011" spans="1:8" ht="15">
      <c r="A1011" s="26"/>
      <c r="B1011" s="26"/>
      <c r="C1011" s="26"/>
      <c r="D1011" s="26"/>
      <c r="E1011" s="26"/>
      <c r="F1011" s="26"/>
      <c r="G1011" s="26"/>
      <c r="H1011" s="26"/>
    </row>
    <row r="1012" spans="1:8" ht="15">
      <c r="A1012" s="26"/>
      <c r="B1012" s="26"/>
      <c r="C1012" s="26"/>
      <c r="D1012" s="26"/>
      <c r="E1012" s="26"/>
      <c r="F1012" s="26"/>
      <c r="G1012" s="26"/>
      <c r="H1012" s="26"/>
    </row>
    <row r="1013" spans="1:8" ht="15">
      <c r="A1013" s="26"/>
      <c r="B1013" s="26"/>
      <c r="C1013" s="26"/>
      <c r="D1013" s="26"/>
      <c r="E1013" s="26"/>
      <c r="F1013" s="26"/>
      <c r="G1013" s="26"/>
      <c r="H1013" s="26"/>
    </row>
    <row r="1014" spans="1:8" ht="15">
      <c r="A1014" s="26"/>
      <c r="B1014" s="26"/>
      <c r="C1014" s="26"/>
      <c r="D1014" s="26"/>
      <c r="E1014" s="26"/>
      <c r="F1014" s="26"/>
      <c r="G1014" s="26"/>
      <c r="H1014" s="26"/>
    </row>
    <row r="1015" spans="1:8" ht="15">
      <c r="A1015" s="26"/>
      <c r="B1015" s="26"/>
      <c r="C1015" s="26"/>
      <c r="D1015" s="26"/>
      <c r="E1015" s="26"/>
      <c r="F1015" s="26"/>
      <c r="G1015" s="26"/>
      <c r="H1015" s="26"/>
    </row>
    <row r="1016" spans="1:8" ht="15">
      <c r="A1016" s="26"/>
      <c r="B1016" s="26"/>
      <c r="C1016" s="26"/>
      <c r="D1016" s="26"/>
      <c r="E1016" s="26"/>
      <c r="F1016" s="26"/>
      <c r="G1016" s="26"/>
      <c r="H1016" s="26"/>
    </row>
    <row r="1017" spans="1:8" ht="15">
      <c r="A1017" s="26"/>
      <c r="B1017" s="26"/>
      <c r="C1017" s="26"/>
      <c r="D1017" s="26"/>
      <c r="E1017" s="26"/>
      <c r="F1017" s="26"/>
      <c r="G1017" s="26"/>
      <c r="H1017" s="26"/>
    </row>
    <row r="1018" spans="1:8" ht="15">
      <c r="A1018" s="26"/>
      <c r="B1018" s="26"/>
      <c r="C1018" s="26"/>
      <c r="D1018" s="26"/>
      <c r="E1018" s="26"/>
      <c r="F1018" s="26"/>
      <c r="G1018" s="26"/>
      <c r="H1018" s="26"/>
    </row>
    <row r="1019" spans="1:8" ht="15">
      <c r="A1019" s="26"/>
      <c r="B1019" s="26"/>
      <c r="C1019" s="26"/>
      <c r="D1019" s="26"/>
      <c r="E1019" s="26"/>
      <c r="F1019" s="26"/>
      <c r="G1019" s="26"/>
      <c r="H1019" s="26"/>
    </row>
    <row r="1020" spans="1:8" ht="15">
      <c r="A1020" s="26"/>
      <c r="B1020" s="26"/>
      <c r="C1020" s="26"/>
      <c r="D1020" s="26"/>
      <c r="E1020" s="26"/>
      <c r="F1020" s="26"/>
      <c r="G1020" s="26"/>
      <c r="H1020" s="26"/>
    </row>
    <row r="1021" spans="1:8" ht="15">
      <c r="A1021" s="26"/>
      <c r="B1021" s="26"/>
      <c r="C1021" s="26"/>
      <c r="D1021" s="26"/>
      <c r="E1021" s="26"/>
      <c r="F1021" s="26"/>
      <c r="G1021" s="26"/>
      <c r="H1021" s="26"/>
    </row>
    <row r="1022" spans="1:8" ht="15">
      <c r="A1022" s="26"/>
      <c r="B1022" s="26"/>
      <c r="C1022" s="26"/>
      <c r="D1022" s="26"/>
      <c r="E1022" s="26"/>
      <c r="F1022" s="26"/>
      <c r="G1022" s="26"/>
      <c r="H1022" s="26"/>
    </row>
    <row r="1023" spans="1:8" ht="15">
      <c r="A1023" s="26"/>
      <c r="B1023" s="26"/>
      <c r="C1023" s="26"/>
      <c r="D1023" s="26"/>
      <c r="E1023" s="26"/>
      <c r="F1023" s="26"/>
      <c r="G1023" s="26"/>
      <c r="H1023" s="26"/>
    </row>
    <row r="1024" spans="1:8" ht="15">
      <c r="A1024" s="26"/>
      <c r="B1024" s="26"/>
      <c r="C1024" s="26"/>
      <c r="D1024" s="26"/>
      <c r="E1024" s="26"/>
      <c r="F1024" s="26"/>
      <c r="G1024" s="26"/>
      <c r="H1024" s="26"/>
    </row>
    <row r="1025" spans="1:8" ht="15">
      <c r="A1025" s="26"/>
      <c r="B1025" s="26"/>
      <c r="C1025" s="26"/>
      <c r="D1025" s="26"/>
      <c r="E1025" s="26"/>
      <c r="F1025" s="26"/>
      <c r="G1025" s="26"/>
      <c r="H1025" s="26"/>
    </row>
    <row r="1026" spans="1:8" ht="15">
      <c r="A1026" s="26"/>
      <c r="B1026" s="26"/>
      <c r="C1026" s="26"/>
      <c r="D1026" s="26"/>
      <c r="E1026" s="26"/>
      <c r="F1026" s="26"/>
      <c r="G1026" s="26"/>
      <c r="H1026" s="26"/>
    </row>
    <row r="1027" spans="1:8" ht="15">
      <c r="A1027" s="26"/>
      <c r="B1027" s="26"/>
      <c r="C1027" s="26"/>
      <c r="D1027" s="26"/>
      <c r="E1027" s="26"/>
      <c r="F1027" s="26"/>
      <c r="G1027" s="26"/>
      <c r="H1027" s="26"/>
    </row>
    <row r="1028" spans="1:8" ht="15">
      <c r="A1028" s="26"/>
      <c r="B1028" s="26"/>
      <c r="C1028" s="26"/>
      <c r="D1028" s="26"/>
      <c r="E1028" s="26"/>
      <c r="F1028" s="26"/>
      <c r="G1028" s="26"/>
      <c r="H1028" s="26"/>
    </row>
    <row r="1029" spans="1:8" ht="15">
      <c r="A1029" s="26"/>
      <c r="B1029" s="26"/>
      <c r="C1029" s="26"/>
      <c r="D1029" s="26"/>
      <c r="E1029" s="26"/>
      <c r="F1029" s="26"/>
      <c r="G1029" s="26"/>
      <c r="H1029" s="26"/>
    </row>
    <row r="1030" spans="1:8" ht="15">
      <c r="A1030" s="26"/>
      <c r="B1030" s="26"/>
      <c r="C1030" s="26"/>
      <c r="D1030" s="26"/>
      <c r="E1030" s="26"/>
      <c r="F1030" s="26"/>
      <c r="G1030" s="26"/>
      <c r="H1030" s="26"/>
    </row>
    <row r="1031" spans="1:8" ht="15">
      <c r="A1031" s="26"/>
      <c r="B1031" s="26"/>
      <c r="C1031" s="26"/>
      <c r="D1031" s="26"/>
      <c r="E1031" s="26"/>
      <c r="F1031" s="26"/>
      <c r="G1031" s="26"/>
      <c r="H1031" s="26"/>
    </row>
    <row r="1032" spans="1:8" ht="15">
      <c r="A1032" s="26"/>
      <c r="B1032" s="26"/>
      <c r="C1032" s="26"/>
      <c r="D1032" s="26"/>
      <c r="E1032" s="26"/>
      <c r="F1032" s="26"/>
      <c r="G1032" s="26"/>
      <c r="H1032" s="26"/>
    </row>
    <row r="1033" spans="1:8" ht="15">
      <c r="A1033" s="26"/>
      <c r="B1033" s="26"/>
      <c r="C1033" s="26"/>
      <c r="D1033" s="26"/>
      <c r="E1033" s="26"/>
      <c r="F1033" s="26"/>
      <c r="G1033" s="26"/>
      <c r="H1033" s="26"/>
    </row>
    <row r="1034" spans="1:8" ht="15">
      <c r="A1034" s="26"/>
      <c r="B1034" s="26"/>
      <c r="C1034" s="26"/>
      <c r="D1034" s="26"/>
      <c r="E1034" s="26"/>
      <c r="F1034" s="26"/>
      <c r="G1034" s="26"/>
      <c r="H1034" s="26"/>
    </row>
    <row r="1035" spans="1:8" ht="15">
      <c r="A1035" s="26"/>
      <c r="B1035" s="26"/>
      <c r="C1035" s="26"/>
      <c r="D1035" s="26"/>
      <c r="E1035" s="26"/>
      <c r="F1035" s="26"/>
      <c r="G1035" s="26"/>
      <c r="H1035" s="26"/>
    </row>
    <row r="1036" spans="1:8" ht="15">
      <c r="A1036" s="26"/>
      <c r="B1036" s="26"/>
      <c r="C1036" s="26"/>
      <c r="D1036" s="26"/>
      <c r="E1036" s="26"/>
      <c r="F1036" s="26"/>
      <c r="G1036" s="26"/>
      <c r="H1036" s="26"/>
    </row>
    <row r="1037" spans="1:8" ht="15">
      <c r="A1037" s="26"/>
      <c r="B1037" s="26"/>
      <c r="C1037" s="26"/>
      <c r="D1037" s="26"/>
      <c r="E1037" s="26"/>
      <c r="F1037" s="26"/>
      <c r="G1037" s="26"/>
      <c r="H1037" s="26"/>
    </row>
    <row r="1038" spans="1:8" ht="15">
      <c r="A1038" s="26"/>
      <c r="B1038" s="26"/>
      <c r="C1038" s="26"/>
      <c r="D1038" s="26"/>
      <c r="E1038" s="26"/>
      <c r="F1038" s="26"/>
      <c r="G1038" s="26"/>
      <c r="H1038" s="26"/>
    </row>
    <row r="1039" spans="1:8" ht="15">
      <c r="A1039" s="26"/>
      <c r="B1039" s="26"/>
      <c r="C1039" s="26"/>
      <c r="D1039" s="26"/>
      <c r="E1039" s="26"/>
      <c r="F1039" s="26"/>
      <c r="G1039" s="26"/>
      <c r="H1039" s="26"/>
    </row>
    <row r="1040" spans="1:8" ht="15">
      <c r="A1040" s="26"/>
      <c r="B1040" s="26"/>
      <c r="C1040" s="26"/>
      <c r="D1040" s="26"/>
      <c r="E1040" s="26"/>
      <c r="F1040" s="26"/>
      <c r="G1040" s="26"/>
      <c r="H1040" s="26"/>
    </row>
    <row r="1041" spans="1:8" ht="15">
      <c r="A1041" s="26"/>
      <c r="B1041" s="26"/>
      <c r="C1041" s="26"/>
      <c r="D1041" s="26"/>
      <c r="E1041" s="26"/>
      <c r="F1041" s="26"/>
      <c r="G1041" s="26"/>
      <c r="H1041" s="26"/>
    </row>
    <row r="1042" spans="1:8" ht="15">
      <c r="A1042" s="26"/>
      <c r="B1042" s="26"/>
      <c r="C1042" s="26"/>
      <c r="D1042" s="26"/>
      <c r="E1042" s="26"/>
      <c r="F1042" s="26"/>
      <c r="G1042" s="26"/>
      <c r="H1042" s="26"/>
    </row>
    <row r="1043" spans="1:8" ht="15">
      <c r="A1043" s="26"/>
      <c r="B1043" s="26"/>
      <c r="C1043" s="26"/>
      <c r="D1043" s="26"/>
      <c r="E1043" s="26"/>
      <c r="F1043" s="26"/>
      <c r="G1043" s="26"/>
      <c r="H1043" s="26"/>
    </row>
    <row r="1044" spans="1:8" ht="15">
      <c r="A1044" s="26"/>
      <c r="B1044" s="26"/>
      <c r="C1044" s="26"/>
      <c r="D1044" s="26"/>
      <c r="E1044" s="26"/>
      <c r="F1044" s="26"/>
      <c r="G1044" s="26"/>
      <c r="H1044" s="26"/>
    </row>
    <row r="1045" spans="1:8" ht="15">
      <c r="A1045" s="26"/>
      <c r="B1045" s="26"/>
      <c r="C1045" s="26"/>
      <c r="D1045" s="26"/>
      <c r="E1045" s="26"/>
      <c r="F1045" s="26"/>
      <c r="G1045" s="26"/>
      <c r="H1045" s="26"/>
    </row>
    <row r="1046" spans="1:8" ht="15">
      <c r="A1046" s="26"/>
      <c r="B1046" s="26"/>
      <c r="C1046" s="26"/>
      <c r="D1046" s="26"/>
      <c r="E1046" s="26"/>
      <c r="F1046" s="26"/>
      <c r="G1046" s="26"/>
      <c r="H1046" s="26"/>
    </row>
    <row r="1047" spans="1:8" ht="15">
      <c r="A1047" s="26"/>
      <c r="B1047" s="26"/>
      <c r="C1047" s="26"/>
      <c r="D1047" s="26"/>
      <c r="E1047" s="26"/>
      <c r="F1047" s="26"/>
      <c r="G1047" s="26"/>
      <c r="H1047" s="26"/>
    </row>
    <row r="1048" spans="1:8" ht="15">
      <c r="A1048" s="26"/>
      <c r="B1048" s="26"/>
      <c r="C1048" s="26"/>
      <c r="D1048" s="26"/>
      <c r="E1048" s="26"/>
      <c r="F1048" s="26"/>
      <c r="G1048" s="26"/>
      <c r="H1048" s="26"/>
    </row>
    <row r="1049" spans="1:8" ht="15">
      <c r="A1049" s="26"/>
      <c r="B1049" s="26"/>
      <c r="C1049" s="26"/>
      <c r="D1049" s="26"/>
      <c r="E1049" s="26"/>
      <c r="F1049" s="26"/>
      <c r="G1049" s="26"/>
      <c r="H1049" s="26"/>
    </row>
    <row r="1050" spans="1:8" ht="15">
      <c r="A1050" s="26"/>
      <c r="B1050" s="26"/>
      <c r="C1050" s="26"/>
      <c r="D1050" s="26"/>
      <c r="E1050" s="26"/>
      <c r="F1050" s="26"/>
      <c r="G1050" s="26"/>
      <c r="H1050" s="26"/>
    </row>
    <row r="1051" spans="1:8" ht="15">
      <c r="A1051" s="26"/>
      <c r="B1051" s="26"/>
      <c r="C1051" s="26"/>
      <c r="D1051" s="26"/>
      <c r="E1051" s="26"/>
      <c r="F1051" s="26"/>
      <c r="G1051" s="26"/>
      <c r="H1051" s="26"/>
    </row>
    <row r="1052" spans="1:8" ht="15">
      <c r="A1052" s="26"/>
      <c r="B1052" s="26"/>
      <c r="C1052" s="26"/>
      <c r="D1052" s="26"/>
      <c r="E1052" s="26"/>
      <c r="F1052" s="26"/>
      <c r="G1052" s="26"/>
      <c r="H1052" s="26"/>
    </row>
    <row r="1053" spans="1:8" ht="15">
      <c r="A1053" s="26"/>
      <c r="B1053" s="26"/>
      <c r="C1053" s="26"/>
      <c r="D1053" s="26"/>
      <c r="E1053" s="26"/>
      <c r="F1053" s="26"/>
      <c r="G1053" s="26"/>
      <c r="H1053" s="26"/>
    </row>
    <row r="1054" spans="1:8" ht="15">
      <c r="A1054" s="26"/>
      <c r="B1054" s="26"/>
      <c r="C1054" s="26"/>
      <c r="D1054" s="26"/>
      <c r="E1054" s="26"/>
      <c r="F1054" s="26"/>
      <c r="G1054" s="26"/>
      <c r="H1054" s="26"/>
    </row>
    <row r="1055" spans="1:8" ht="15">
      <c r="A1055" s="26"/>
      <c r="B1055" s="26"/>
      <c r="C1055" s="26"/>
      <c r="D1055" s="26"/>
      <c r="E1055" s="26"/>
      <c r="F1055" s="26"/>
      <c r="G1055" s="26"/>
      <c r="H1055" s="26"/>
    </row>
    <row r="1056" spans="1:8" ht="15">
      <c r="A1056" s="26"/>
      <c r="B1056" s="26"/>
      <c r="C1056" s="26"/>
      <c r="D1056" s="26"/>
      <c r="E1056" s="26"/>
      <c r="F1056" s="26"/>
      <c r="G1056" s="26"/>
      <c r="H1056" s="26"/>
    </row>
    <row r="1057" spans="1:8" ht="15">
      <c r="A1057" s="26"/>
      <c r="B1057" s="26"/>
      <c r="C1057" s="26"/>
      <c r="D1057" s="26"/>
      <c r="E1057" s="26"/>
      <c r="F1057" s="26"/>
      <c r="G1057" s="26"/>
      <c r="H1057" s="26"/>
    </row>
    <row r="1058" spans="1:8" ht="15">
      <c r="A1058" s="26"/>
      <c r="B1058" s="26"/>
      <c r="C1058" s="26"/>
      <c r="D1058" s="26"/>
      <c r="E1058" s="26"/>
      <c r="F1058" s="26"/>
      <c r="G1058" s="26"/>
      <c r="H1058" s="26"/>
    </row>
    <row r="1059" spans="1:8" ht="15">
      <c r="A1059" s="26"/>
      <c r="B1059" s="26"/>
      <c r="C1059" s="26"/>
      <c r="D1059" s="26"/>
      <c r="E1059" s="26"/>
      <c r="F1059" s="26"/>
      <c r="G1059" s="26"/>
      <c r="H1059" s="26"/>
    </row>
    <row r="1060" spans="1:8" ht="15">
      <c r="A1060" s="26"/>
      <c r="B1060" s="26"/>
      <c r="C1060" s="26"/>
      <c r="D1060" s="26"/>
      <c r="E1060" s="26"/>
      <c r="F1060" s="26"/>
      <c r="G1060" s="26"/>
      <c r="H1060" s="26"/>
    </row>
    <row r="1061" spans="1:8" ht="15">
      <c r="A1061" s="26"/>
      <c r="B1061" s="26"/>
      <c r="C1061" s="26"/>
      <c r="D1061" s="26"/>
      <c r="E1061" s="26"/>
      <c r="F1061" s="26"/>
      <c r="G1061" s="26"/>
      <c r="H1061" s="26"/>
    </row>
    <row r="1062" spans="1:8" ht="15">
      <c r="A1062" s="26"/>
      <c r="B1062" s="26"/>
      <c r="C1062" s="26"/>
      <c r="D1062" s="26"/>
      <c r="E1062" s="26"/>
      <c r="F1062" s="26"/>
      <c r="G1062" s="26"/>
      <c r="H1062" s="26"/>
    </row>
    <row r="1063" spans="1:8" ht="15">
      <c r="A1063" s="26"/>
      <c r="B1063" s="26"/>
      <c r="C1063" s="26"/>
      <c r="D1063" s="26"/>
      <c r="E1063" s="26"/>
      <c r="F1063" s="26"/>
      <c r="G1063" s="26"/>
      <c r="H1063" s="26"/>
    </row>
    <row r="1064" spans="1:8" ht="15">
      <c r="A1064" s="26"/>
      <c r="B1064" s="26"/>
      <c r="C1064" s="26"/>
      <c r="D1064" s="26"/>
      <c r="E1064" s="26"/>
      <c r="F1064" s="26"/>
      <c r="G1064" s="26"/>
      <c r="H1064" s="26"/>
    </row>
    <row r="1065" spans="1:8" ht="15">
      <c r="A1065" s="26"/>
      <c r="B1065" s="26"/>
      <c r="C1065" s="26"/>
      <c r="D1065" s="26"/>
      <c r="E1065" s="26"/>
      <c r="F1065" s="26"/>
      <c r="G1065" s="26"/>
      <c r="H1065" s="26"/>
    </row>
    <row r="1066" spans="1:8" ht="15">
      <c r="A1066" s="26"/>
      <c r="B1066" s="26"/>
      <c r="C1066" s="26"/>
      <c r="D1066" s="26"/>
      <c r="E1066" s="26"/>
      <c r="F1066" s="26"/>
      <c r="G1066" s="26"/>
      <c r="H1066" s="26"/>
    </row>
    <row r="1067" spans="1:8" ht="15">
      <c r="A1067" s="26"/>
      <c r="B1067" s="26"/>
      <c r="C1067" s="26"/>
      <c r="D1067" s="26"/>
      <c r="E1067" s="26"/>
      <c r="F1067" s="26"/>
      <c r="G1067" s="26"/>
      <c r="H1067" s="26"/>
    </row>
    <row r="1068" spans="1:8" ht="15">
      <c r="A1068" s="26"/>
      <c r="B1068" s="26"/>
      <c r="C1068" s="26"/>
      <c r="D1068" s="26"/>
      <c r="E1068" s="26"/>
      <c r="F1068" s="26"/>
      <c r="G1068" s="26"/>
      <c r="H1068" s="26"/>
    </row>
    <row r="1069" spans="1:8" ht="15">
      <c r="A1069" s="26"/>
      <c r="B1069" s="26"/>
      <c r="C1069" s="26"/>
      <c r="D1069" s="26"/>
      <c r="E1069" s="26"/>
      <c r="F1069" s="26"/>
      <c r="G1069" s="26"/>
      <c r="H1069" s="26"/>
    </row>
    <row r="1070" spans="1:8" ht="15">
      <c r="A1070" s="26"/>
      <c r="B1070" s="26"/>
      <c r="C1070" s="26"/>
      <c r="D1070" s="26"/>
      <c r="E1070" s="26"/>
      <c r="F1070" s="26"/>
      <c r="G1070" s="26"/>
      <c r="H1070" s="26"/>
    </row>
    <row r="1071" spans="1:8" ht="15">
      <c r="A1071" s="26"/>
      <c r="B1071" s="26"/>
      <c r="C1071" s="26"/>
      <c r="D1071" s="26"/>
      <c r="E1071" s="26"/>
      <c r="F1071" s="26"/>
      <c r="G1071" s="26"/>
      <c r="H1071" s="26"/>
    </row>
    <row r="1072" spans="1:8" ht="15">
      <c r="A1072" s="26"/>
      <c r="B1072" s="26"/>
      <c r="C1072" s="26"/>
      <c r="D1072" s="26"/>
      <c r="E1072" s="26"/>
      <c r="F1072" s="26"/>
      <c r="G1072" s="26"/>
      <c r="H1072" s="26"/>
    </row>
    <row r="1073" spans="1:8" ht="15">
      <c r="A1073" s="26"/>
      <c r="B1073" s="26"/>
      <c r="C1073" s="26"/>
      <c r="D1073" s="26"/>
      <c r="E1073" s="26"/>
      <c r="F1073" s="26"/>
      <c r="G1073" s="26"/>
      <c r="H1073" s="26"/>
    </row>
    <row r="1074" spans="1:8" ht="15">
      <c r="A1074" s="26"/>
      <c r="B1074" s="26"/>
      <c r="C1074" s="26"/>
      <c r="D1074" s="26"/>
      <c r="E1074" s="26"/>
      <c r="F1074" s="26"/>
      <c r="G1074" s="26"/>
      <c r="H1074" s="26"/>
    </row>
    <row r="1075" spans="1:8" ht="15">
      <c r="A1075" s="26"/>
      <c r="B1075" s="26"/>
      <c r="C1075" s="26"/>
      <c r="D1075" s="26"/>
      <c r="E1075" s="26"/>
      <c r="F1075" s="26"/>
      <c r="G1075" s="26"/>
      <c r="H1075" s="26"/>
    </row>
    <row r="1076" spans="1:8" ht="15">
      <c r="A1076" s="26"/>
      <c r="B1076" s="26"/>
      <c r="C1076" s="26"/>
      <c r="D1076" s="26"/>
      <c r="E1076" s="26"/>
      <c r="F1076" s="26"/>
      <c r="G1076" s="26"/>
      <c r="H1076" s="26"/>
    </row>
    <row r="1077" spans="1:8" ht="15">
      <c r="A1077" s="26"/>
      <c r="B1077" s="26"/>
      <c r="C1077" s="26"/>
      <c r="D1077" s="26"/>
      <c r="E1077" s="26"/>
      <c r="F1077" s="26"/>
      <c r="G1077" s="26"/>
      <c r="H1077" s="26"/>
    </row>
    <row r="1078" spans="1:8" ht="15">
      <c r="A1078" s="26"/>
      <c r="B1078" s="26"/>
      <c r="C1078" s="26"/>
      <c r="D1078" s="26"/>
      <c r="E1078" s="26"/>
      <c r="F1078" s="26"/>
      <c r="G1078" s="26"/>
      <c r="H1078" s="26"/>
    </row>
    <row r="1079" spans="1:8" ht="15">
      <c r="A1079" s="26"/>
      <c r="B1079" s="26"/>
      <c r="C1079" s="26"/>
      <c r="D1079" s="26"/>
      <c r="E1079" s="26"/>
      <c r="F1079" s="26"/>
      <c r="G1079" s="26"/>
      <c r="H1079" s="26"/>
    </row>
    <row r="1080" spans="1:8" ht="15">
      <c r="A1080" s="26"/>
      <c r="B1080" s="26"/>
      <c r="C1080" s="26"/>
      <c r="D1080" s="26"/>
      <c r="E1080" s="26"/>
      <c r="F1080" s="26"/>
      <c r="G1080" s="26"/>
      <c r="H1080" s="26"/>
    </row>
    <row r="1081" spans="1:8" ht="15">
      <c r="A1081" s="26"/>
      <c r="B1081" s="26"/>
      <c r="C1081" s="26"/>
      <c r="D1081" s="26"/>
      <c r="E1081" s="26"/>
      <c r="F1081" s="26"/>
      <c r="G1081" s="26"/>
      <c r="H1081" s="26"/>
    </row>
    <row r="1082" spans="1:8" ht="15">
      <c r="A1082" s="26"/>
      <c r="B1082" s="26"/>
      <c r="C1082" s="26"/>
      <c r="D1082" s="26"/>
      <c r="E1082" s="26"/>
      <c r="F1082" s="26"/>
      <c r="G1082" s="26"/>
      <c r="H1082" s="26"/>
    </row>
    <row r="1083" spans="1:8" ht="15">
      <c r="A1083" s="26"/>
      <c r="B1083" s="26"/>
      <c r="C1083" s="26"/>
      <c r="D1083" s="26"/>
      <c r="E1083" s="26"/>
      <c r="F1083" s="26"/>
      <c r="G1083" s="26"/>
      <c r="H1083" s="26"/>
    </row>
    <row r="1084" spans="1:8" ht="15">
      <c r="A1084" s="26"/>
      <c r="B1084" s="26"/>
      <c r="C1084" s="26"/>
      <c r="D1084" s="26"/>
      <c r="E1084" s="26"/>
      <c r="F1084" s="26"/>
      <c r="G1084" s="26"/>
      <c r="H1084" s="26"/>
    </row>
    <row r="1085" spans="1:8" ht="15">
      <c r="A1085" s="26"/>
      <c r="B1085" s="26"/>
      <c r="C1085" s="26"/>
      <c r="D1085" s="26"/>
      <c r="E1085" s="26"/>
      <c r="F1085" s="26"/>
      <c r="G1085" s="26"/>
      <c r="H1085" s="26"/>
    </row>
    <row r="1086" spans="1:8" ht="15">
      <c r="A1086" s="26"/>
      <c r="B1086" s="26"/>
      <c r="C1086" s="26"/>
      <c r="D1086" s="26"/>
      <c r="E1086" s="26"/>
      <c r="F1086" s="26"/>
      <c r="G1086" s="26"/>
      <c r="H1086" s="26"/>
    </row>
    <row r="1087" spans="1:8" ht="15">
      <c r="A1087" s="26"/>
      <c r="B1087" s="26"/>
      <c r="C1087" s="26"/>
      <c r="D1087" s="26"/>
      <c r="E1087" s="26"/>
      <c r="F1087" s="26"/>
      <c r="G1087" s="26"/>
      <c r="H1087" s="26"/>
    </row>
    <row r="1088" spans="1:8" ht="15">
      <c r="A1088" s="26"/>
      <c r="B1088" s="26"/>
      <c r="C1088" s="26"/>
      <c r="D1088" s="26"/>
      <c r="E1088" s="26"/>
      <c r="F1088" s="26"/>
      <c r="G1088" s="26"/>
      <c r="H1088" s="26"/>
    </row>
    <row r="1089" spans="1:8" ht="15">
      <c r="A1089" s="26"/>
      <c r="B1089" s="26"/>
      <c r="C1089" s="26"/>
      <c r="D1089" s="26"/>
      <c r="E1089" s="26"/>
      <c r="F1089" s="26"/>
      <c r="G1089" s="26"/>
      <c r="H1089" s="26"/>
    </row>
    <row r="1090" spans="1:8" ht="15">
      <c r="A1090" s="26"/>
      <c r="B1090" s="26"/>
      <c r="C1090" s="26"/>
      <c r="D1090" s="26"/>
      <c r="E1090" s="26"/>
      <c r="F1090" s="26"/>
      <c r="G1090" s="26"/>
      <c r="H1090" s="26"/>
    </row>
    <row r="1091" spans="1:8" ht="15">
      <c r="A1091" s="26"/>
      <c r="B1091" s="26"/>
      <c r="C1091" s="26"/>
      <c r="D1091" s="26"/>
      <c r="E1091" s="26"/>
      <c r="F1091" s="26"/>
      <c r="G1091" s="26"/>
      <c r="H1091" s="26"/>
    </row>
    <row r="1092" spans="1:8" ht="15">
      <c r="A1092" s="26"/>
      <c r="B1092" s="26"/>
      <c r="C1092" s="26"/>
      <c r="D1092" s="26"/>
      <c r="E1092" s="26"/>
      <c r="F1092" s="26"/>
      <c r="G1092" s="26"/>
      <c r="H1092" s="26"/>
    </row>
    <row r="1093" spans="1:8" ht="15">
      <c r="A1093" s="26"/>
      <c r="B1093" s="26"/>
      <c r="C1093" s="26"/>
      <c r="D1093" s="26"/>
      <c r="E1093" s="26"/>
      <c r="F1093" s="26"/>
      <c r="G1093" s="26"/>
      <c r="H1093" s="26"/>
    </row>
    <row r="1094" spans="1:8" ht="15">
      <c r="A1094" s="26"/>
      <c r="B1094" s="26"/>
      <c r="C1094" s="26"/>
      <c r="D1094" s="26"/>
      <c r="E1094" s="26"/>
      <c r="F1094" s="26"/>
      <c r="G1094" s="26"/>
      <c r="H1094" s="26"/>
    </row>
    <row r="1095" spans="1:8" ht="15">
      <c r="A1095" s="26"/>
      <c r="B1095" s="26"/>
      <c r="C1095" s="26"/>
      <c r="D1095" s="26"/>
      <c r="E1095" s="26"/>
      <c r="F1095" s="26"/>
      <c r="G1095" s="26"/>
      <c r="H1095" s="26"/>
    </row>
    <row r="1096" spans="1:8" ht="15">
      <c r="A1096" s="26"/>
      <c r="B1096" s="26"/>
      <c r="C1096" s="26"/>
      <c r="D1096" s="26"/>
      <c r="E1096" s="26"/>
      <c r="F1096" s="26"/>
      <c r="G1096" s="26"/>
      <c r="H1096" s="26"/>
    </row>
    <row r="1097" spans="1:8" ht="15">
      <c r="A1097" s="26"/>
      <c r="B1097" s="26"/>
      <c r="C1097" s="26"/>
      <c r="D1097" s="26"/>
      <c r="E1097" s="26"/>
      <c r="F1097" s="26"/>
      <c r="G1097" s="26"/>
      <c r="H1097" s="26"/>
    </row>
    <row r="1098" spans="1:8" ht="15">
      <c r="A1098" s="26"/>
      <c r="B1098" s="26"/>
      <c r="C1098" s="26"/>
      <c r="D1098" s="26"/>
      <c r="E1098" s="26"/>
      <c r="F1098" s="26"/>
      <c r="G1098" s="26"/>
      <c r="H1098" s="26"/>
    </row>
    <row r="1099" spans="1:8" ht="15">
      <c r="A1099" s="26"/>
      <c r="B1099" s="26"/>
      <c r="C1099" s="26"/>
      <c r="D1099" s="26"/>
      <c r="E1099" s="26"/>
      <c r="F1099" s="26"/>
      <c r="G1099" s="26"/>
      <c r="H1099" s="26"/>
    </row>
    <row r="1100" spans="1:8" ht="15">
      <c r="A1100" s="26"/>
      <c r="B1100" s="26"/>
      <c r="C1100" s="26"/>
      <c r="D1100" s="26"/>
      <c r="E1100" s="26"/>
      <c r="F1100" s="26"/>
      <c r="G1100" s="26"/>
      <c r="H1100" s="26"/>
    </row>
    <row r="1101" spans="1:8" ht="15">
      <c r="A1101" s="26"/>
      <c r="B1101" s="26"/>
      <c r="C1101" s="26"/>
      <c r="D1101" s="26"/>
      <c r="E1101" s="26"/>
      <c r="F1101" s="26"/>
      <c r="G1101" s="26"/>
      <c r="H1101" s="26"/>
    </row>
    <row r="1102" spans="1:8" ht="15">
      <c r="A1102" s="26"/>
      <c r="B1102" s="26"/>
      <c r="C1102" s="26"/>
      <c r="D1102" s="26"/>
      <c r="E1102" s="26"/>
      <c r="F1102" s="26"/>
      <c r="G1102" s="26"/>
      <c r="H1102" s="26"/>
    </row>
    <row r="1103" spans="1:8" ht="15">
      <c r="A1103" s="26"/>
      <c r="B1103" s="26"/>
      <c r="C1103" s="26"/>
      <c r="D1103" s="26"/>
      <c r="E1103" s="26"/>
      <c r="F1103" s="26"/>
      <c r="G1103" s="26"/>
      <c r="H1103" s="26"/>
    </row>
    <row r="1104" spans="1:8" ht="15">
      <c r="A1104" s="26"/>
      <c r="B1104" s="26"/>
      <c r="C1104" s="26"/>
      <c r="D1104" s="26"/>
      <c r="E1104" s="26"/>
      <c r="F1104" s="26"/>
      <c r="G1104" s="26"/>
      <c r="H1104" s="26"/>
    </row>
    <row r="1105" spans="1:8" ht="15">
      <c r="A1105" s="26"/>
      <c r="B1105" s="26"/>
      <c r="C1105" s="26"/>
      <c r="D1105" s="26"/>
      <c r="E1105" s="26"/>
      <c r="F1105" s="26"/>
      <c r="G1105" s="26"/>
      <c r="H1105" s="26"/>
    </row>
    <row r="1106" spans="1:8" ht="15">
      <c r="A1106" s="26"/>
      <c r="B1106" s="26"/>
      <c r="C1106" s="26"/>
      <c r="D1106" s="26"/>
      <c r="E1106" s="26"/>
      <c r="F1106" s="26"/>
      <c r="G1106" s="26"/>
      <c r="H1106" s="26"/>
    </row>
    <row r="1107" spans="1:8" ht="15">
      <c r="A1107" s="26"/>
      <c r="B1107" s="26"/>
      <c r="C1107" s="26"/>
      <c r="D1107" s="26"/>
      <c r="E1107" s="26"/>
      <c r="F1107" s="26"/>
      <c r="G1107" s="26"/>
      <c r="H1107" s="26"/>
    </row>
    <row r="1108" spans="1:8" ht="15">
      <c r="A1108" s="26"/>
      <c r="B1108" s="26"/>
      <c r="C1108" s="26"/>
      <c r="D1108" s="26"/>
      <c r="E1108" s="26"/>
      <c r="F1108" s="26"/>
      <c r="G1108" s="26"/>
      <c r="H1108" s="26"/>
    </row>
    <row r="1109" spans="1:8" ht="15">
      <c r="A1109" s="26"/>
      <c r="B1109" s="26"/>
      <c r="C1109" s="26"/>
      <c r="D1109" s="26"/>
      <c r="E1109" s="26"/>
      <c r="F1109" s="26"/>
      <c r="G1109" s="26"/>
      <c r="H1109" s="26"/>
    </row>
    <row r="1110" spans="1:8" ht="15">
      <c r="A1110" s="26"/>
      <c r="B1110" s="26"/>
      <c r="C1110" s="26"/>
      <c r="D1110" s="26"/>
      <c r="E1110" s="26"/>
      <c r="F1110" s="26"/>
      <c r="G1110" s="26"/>
      <c r="H1110" s="26"/>
    </row>
    <row r="1111" spans="1:8" ht="15">
      <c r="A1111" s="26"/>
      <c r="B1111" s="26"/>
      <c r="C1111" s="26"/>
      <c r="D1111" s="26"/>
      <c r="E1111" s="26"/>
      <c r="F1111" s="26"/>
      <c r="G1111" s="26"/>
      <c r="H1111" s="26"/>
    </row>
    <row r="1112" spans="1:8" ht="15">
      <c r="A1112" s="26"/>
      <c r="B1112" s="26"/>
      <c r="C1112" s="26"/>
      <c r="D1112" s="26"/>
      <c r="E1112" s="26"/>
      <c r="F1112" s="26"/>
      <c r="G1112" s="26"/>
      <c r="H1112" s="26"/>
    </row>
    <row r="1113" spans="1:8" ht="15">
      <c r="A1113" s="26"/>
      <c r="B1113" s="26"/>
      <c r="C1113" s="26"/>
      <c r="D1113" s="26"/>
      <c r="E1113" s="26"/>
      <c r="F1113" s="26"/>
      <c r="G1113" s="26"/>
      <c r="H1113" s="26"/>
    </row>
    <row r="1114" spans="1:8" ht="15">
      <c r="A1114" s="26"/>
      <c r="B1114" s="26"/>
      <c r="C1114" s="26"/>
      <c r="D1114" s="26"/>
      <c r="E1114" s="26"/>
      <c r="F1114" s="26"/>
      <c r="G1114" s="26"/>
      <c r="H1114" s="26"/>
    </row>
    <row r="1115" spans="1:8" ht="15">
      <c r="A1115" s="26"/>
      <c r="B1115" s="26"/>
      <c r="C1115" s="26"/>
      <c r="D1115" s="26"/>
      <c r="E1115" s="26"/>
      <c r="F1115" s="26"/>
      <c r="G1115" s="26"/>
      <c r="H1115" s="26"/>
    </row>
    <row r="1116" spans="1:8" ht="15">
      <c r="A1116" s="26"/>
      <c r="B1116" s="26"/>
      <c r="C1116" s="26"/>
      <c r="D1116" s="26"/>
      <c r="E1116" s="26"/>
      <c r="F1116" s="26"/>
      <c r="G1116" s="26"/>
      <c r="H1116" s="26"/>
    </row>
    <row r="1117" spans="1:8" ht="15">
      <c r="A1117" s="26"/>
      <c r="B1117" s="26"/>
      <c r="C1117" s="26"/>
      <c r="D1117" s="26"/>
      <c r="E1117" s="26"/>
      <c r="F1117" s="26"/>
      <c r="G1117" s="26"/>
      <c r="H1117" s="26"/>
    </row>
    <row r="1118" spans="1:8" ht="15">
      <c r="A1118" s="26"/>
      <c r="B1118" s="26"/>
      <c r="C1118" s="26"/>
      <c r="D1118" s="26"/>
      <c r="E1118" s="26"/>
      <c r="F1118" s="26"/>
      <c r="G1118" s="26"/>
      <c r="H1118" s="26"/>
    </row>
    <row r="1119" spans="1:8" ht="15">
      <c r="A1119" s="26"/>
      <c r="B1119" s="26"/>
      <c r="C1119" s="26"/>
      <c r="D1119" s="26"/>
      <c r="E1119" s="26"/>
      <c r="F1119" s="26"/>
      <c r="G1119" s="26"/>
      <c r="H1119" s="26"/>
    </row>
    <row r="1120" spans="1:8" ht="15">
      <c r="A1120" s="26"/>
      <c r="B1120" s="26"/>
      <c r="C1120" s="26"/>
      <c r="D1120" s="26"/>
      <c r="E1120" s="26"/>
      <c r="F1120" s="26"/>
      <c r="G1120" s="26"/>
      <c r="H1120" s="26"/>
    </row>
    <row r="1121" spans="1:8" ht="15">
      <c r="A1121" s="26"/>
      <c r="B1121" s="26"/>
      <c r="C1121" s="26"/>
      <c r="D1121" s="26"/>
      <c r="E1121" s="26"/>
      <c r="F1121" s="26"/>
      <c r="G1121" s="26"/>
      <c r="H1121" s="26"/>
    </row>
    <row r="1122" spans="1:8" ht="15">
      <c r="A1122" s="26"/>
      <c r="B1122" s="26"/>
      <c r="C1122" s="26"/>
      <c r="D1122" s="26"/>
      <c r="E1122" s="26"/>
      <c r="F1122" s="26"/>
      <c r="G1122" s="26"/>
      <c r="H1122" s="26"/>
    </row>
    <row r="1123" spans="1:8" ht="15">
      <c r="A1123" s="26"/>
      <c r="B1123" s="26"/>
      <c r="C1123" s="26"/>
      <c r="D1123" s="26"/>
      <c r="E1123" s="26"/>
      <c r="F1123" s="26"/>
      <c r="G1123" s="26"/>
      <c r="H1123" s="26"/>
    </row>
    <row r="1124" spans="1:8" ht="15">
      <c r="A1124" s="26"/>
      <c r="B1124" s="26"/>
      <c r="C1124" s="26"/>
      <c r="D1124" s="26"/>
      <c r="E1124" s="26"/>
      <c r="F1124" s="26"/>
      <c r="G1124" s="26"/>
      <c r="H1124" s="26"/>
    </row>
    <row r="1125" spans="1:8" ht="15">
      <c r="A1125" s="26"/>
      <c r="B1125" s="26"/>
      <c r="C1125" s="26"/>
      <c r="D1125" s="26"/>
      <c r="E1125" s="26"/>
      <c r="F1125" s="26"/>
      <c r="G1125" s="26"/>
      <c r="H1125" s="26"/>
    </row>
    <row r="1126" spans="1:8" ht="15">
      <c r="A1126" s="26"/>
      <c r="B1126" s="26"/>
      <c r="C1126" s="26"/>
      <c r="D1126" s="26"/>
      <c r="E1126" s="26"/>
      <c r="F1126" s="26"/>
      <c r="G1126" s="26"/>
      <c r="H1126" s="26"/>
    </row>
    <row r="1127" spans="1:8" ht="15">
      <c r="A1127" s="26"/>
      <c r="B1127" s="26"/>
      <c r="C1127" s="26"/>
      <c r="D1127" s="26"/>
      <c r="E1127" s="26"/>
      <c r="F1127" s="26"/>
      <c r="G1127" s="26"/>
      <c r="H1127" s="26"/>
    </row>
    <row r="1128" spans="1:8" ht="15">
      <c r="A1128" s="26"/>
      <c r="B1128" s="26"/>
      <c r="C1128" s="26"/>
      <c r="D1128" s="26"/>
      <c r="E1128" s="26"/>
      <c r="F1128" s="26"/>
      <c r="G1128" s="26"/>
      <c r="H1128" s="26"/>
    </row>
    <row r="1129" spans="1:8" ht="15">
      <c r="A1129" s="26"/>
      <c r="B1129" s="26"/>
      <c r="C1129" s="26"/>
      <c r="D1129" s="26"/>
      <c r="E1129" s="26"/>
      <c r="F1129" s="26"/>
      <c r="G1129" s="26"/>
      <c r="H1129" s="26"/>
    </row>
    <row r="1130" spans="1:8" ht="15">
      <c r="A1130" s="26"/>
      <c r="B1130" s="26"/>
      <c r="C1130" s="26"/>
      <c r="D1130" s="26"/>
      <c r="E1130" s="26"/>
      <c r="F1130" s="26"/>
      <c r="G1130" s="26"/>
      <c r="H1130" s="26"/>
    </row>
    <row r="1131" spans="1:8" ht="15">
      <c r="A1131" s="26"/>
      <c r="B1131" s="26"/>
      <c r="C1131" s="26"/>
      <c r="D1131" s="26"/>
      <c r="E1131" s="26"/>
      <c r="F1131" s="26"/>
      <c r="G1131" s="26"/>
      <c r="H1131" s="26"/>
    </row>
    <row r="1132" spans="1:8" ht="15">
      <c r="A1132" s="26"/>
      <c r="B1132" s="26"/>
      <c r="C1132" s="26"/>
      <c r="D1132" s="26"/>
      <c r="E1132" s="26"/>
      <c r="F1132" s="26"/>
      <c r="G1132" s="26"/>
      <c r="H1132" s="26"/>
    </row>
    <row r="1133" spans="1:8" ht="15">
      <c r="A1133" s="26"/>
      <c r="B1133" s="26"/>
      <c r="C1133" s="26"/>
      <c r="D1133" s="26"/>
      <c r="E1133" s="26"/>
      <c r="F1133" s="26"/>
      <c r="G1133" s="26"/>
      <c r="H1133" s="26"/>
    </row>
    <row r="1134" spans="1:8" ht="15">
      <c r="A1134" s="26"/>
      <c r="B1134" s="26"/>
      <c r="C1134" s="26"/>
      <c r="D1134" s="26"/>
      <c r="E1134" s="26"/>
      <c r="F1134" s="26"/>
      <c r="G1134" s="26"/>
      <c r="H1134" s="26"/>
    </row>
    <row r="1135" spans="1:8" ht="15">
      <c r="A1135" s="26"/>
      <c r="B1135" s="26"/>
      <c r="C1135" s="26"/>
      <c r="D1135" s="26"/>
      <c r="E1135" s="26"/>
      <c r="F1135" s="26"/>
      <c r="G1135" s="26"/>
      <c r="H1135" s="26"/>
    </row>
    <row r="1136" spans="1:8" ht="15">
      <c r="A1136" s="26"/>
      <c r="B1136" s="26"/>
      <c r="C1136" s="26"/>
      <c r="D1136" s="26"/>
      <c r="E1136" s="26"/>
      <c r="F1136" s="26"/>
      <c r="G1136" s="26"/>
      <c r="H1136" s="26"/>
    </row>
    <row r="1137" spans="1:8" ht="15">
      <c r="A1137" s="26"/>
      <c r="B1137" s="26"/>
      <c r="C1137" s="26"/>
      <c r="D1137" s="26"/>
      <c r="E1137" s="26"/>
      <c r="F1137" s="26"/>
      <c r="G1137" s="26"/>
      <c r="H1137" s="26"/>
    </row>
    <row r="1138" spans="1:8" ht="15">
      <c r="A1138" s="26"/>
      <c r="B1138" s="26"/>
      <c r="C1138" s="26"/>
      <c r="D1138" s="26"/>
      <c r="E1138" s="26"/>
      <c r="F1138" s="26"/>
      <c r="G1138" s="26"/>
      <c r="H1138" s="26"/>
    </row>
    <row r="1139" spans="1:8" ht="15">
      <c r="A1139" s="26"/>
      <c r="B1139" s="26"/>
      <c r="C1139" s="26"/>
      <c r="D1139" s="26"/>
      <c r="E1139" s="26"/>
      <c r="F1139" s="26"/>
      <c r="G1139" s="26"/>
      <c r="H1139" s="26"/>
    </row>
    <row r="1140" spans="1:8" ht="15">
      <c r="A1140" s="26"/>
      <c r="B1140" s="26"/>
      <c r="C1140" s="26"/>
      <c r="D1140" s="26"/>
      <c r="E1140" s="26"/>
      <c r="F1140" s="26"/>
      <c r="G1140" s="26"/>
      <c r="H1140" s="26"/>
    </row>
    <row r="1141" spans="1:8" ht="15">
      <c r="A1141" s="26"/>
      <c r="B1141" s="26"/>
      <c r="C1141" s="26"/>
      <c r="D1141" s="26"/>
      <c r="E1141" s="26"/>
      <c r="F1141" s="26"/>
      <c r="G1141" s="26"/>
      <c r="H1141" s="26"/>
    </row>
    <row r="1142" spans="1:8" ht="15">
      <c r="A1142" s="26"/>
      <c r="B1142" s="26"/>
      <c r="C1142" s="26"/>
      <c r="D1142" s="26"/>
      <c r="E1142" s="26"/>
      <c r="F1142" s="26"/>
      <c r="G1142" s="26"/>
      <c r="H1142" s="26"/>
    </row>
    <row r="1143" spans="1:8" ht="15">
      <c r="A1143" s="26"/>
      <c r="B1143" s="26"/>
      <c r="C1143" s="26"/>
      <c r="D1143" s="26"/>
      <c r="E1143" s="26"/>
      <c r="F1143" s="26"/>
      <c r="G1143" s="26"/>
      <c r="H1143" s="26"/>
    </row>
    <row r="1144" spans="1:8" ht="15">
      <c r="A1144" s="26"/>
      <c r="B1144" s="26"/>
      <c r="C1144" s="26"/>
      <c r="D1144" s="26"/>
      <c r="E1144" s="26"/>
      <c r="F1144" s="26"/>
      <c r="G1144" s="26"/>
      <c r="H1144" s="26"/>
    </row>
    <row r="1145" spans="1:8" ht="15">
      <c r="A1145" s="26"/>
      <c r="B1145" s="26"/>
      <c r="C1145" s="26"/>
      <c r="D1145" s="26"/>
      <c r="E1145" s="26"/>
      <c r="F1145" s="26"/>
      <c r="G1145" s="26"/>
      <c r="H1145" s="26"/>
    </row>
    <row r="1146" spans="1:8" ht="15">
      <c r="A1146" s="26"/>
      <c r="B1146" s="26"/>
      <c r="C1146" s="26"/>
      <c r="D1146" s="26"/>
      <c r="E1146" s="26"/>
      <c r="F1146" s="26"/>
      <c r="G1146" s="26"/>
      <c r="H1146" s="26"/>
    </row>
    <row r="1147" spans="1:8" ht="15">
      <c r="A1147" s="26"/>
      <c r="B1147" s="26"/>
      <c r="C1147" s="26"/>
      <c r="D1147" s="26"/>
      <c r="E1147" s="26"/>
      <c r="F1147" s="26"/>
      <c r="G1147" s="26"/>
      <c r="H1147" s="26"/>
    </row>
    <row r="1148" spans="1:8" ht="15">
      <c r="A1148" s="26"/>
      <c r="B1148" s="26"/>
      <c r="C1148" s="26"/>
      <c r="D1148" s="26"/>
      <c r="E1148" s="26"/>
      <c r="F1148" s="26"/>
      <c r="G1148" s="26"/>
      <c r="H1148" s="26"/>
    </row>
    <row r="1149" spans="1:8" ht="15">
      <c r="A1149" s="26"/>
      <c r="B1149" s="26"/>
      <c r="C1149" s="26"/>
      <c r="D1149" s="26"/>
      <c r="E1149" s="26"/>
      <c r="F1149" s="26"/>
      <c r="G1149" s="26"/>
      <c r="H1149" s="26"/>
    </row>
    <row r="1150" spans="1:8" ht="15">
      <c r="A1150" s="26"/>
      <c r="B1150" s="26"/>
      <c r="C1150" s="26"/>
      <c r="D1150" s="26"/>
      <c r="E1150" s="26"/>
      <c r="F1150" s="26"/>
      <c r="G1150" s="26"/>
      <c r="H1150" s="26"/>
    </row>
    <row r="1151" spans="1:8" ht="15">
      <c r="A1151" s="26"/>
      <c r="B1151" s="26"/>
      <c r="C1151" s="26"/>
      <c r="D1151" s="26"/>
      <c r="E1151" s="26"/>
      <c r="F1151" s="26"/>
      <c r="G1151" s="26"/>
      <c r="H1151" s="26"/>
    </row>
    <row r="1152" spans="1:8" ht="15">
      <c r="A1152" s="26"/>
      <c r="B1152" s="26"/>
      <c r="C1152" s="26"/>
      <c r="D1152" s="26"/>
      <c r="E1152" s="26"/>
      <c r="F1152" s="26"/>
      <c r="G1152" s="26"/>
      <c r="H1152" s="26"/>
    </row>
    <row r="1153" spans="1:8" ht="15">
      <c r="A1153" s="26"/>
      <c r="B1153" s="26"/>
      <c r="C1153" s="26"/>
      <c r="D1153" s="26"/>
      <c r="E1153" s="26"/>
      <c r="F1153" s="26"/>
      <c r="G1153" s="26"/>
      <c r="H1153" s="26"/>
    </row>
    <row r="1154" spans="1:8" ht="15">
      <c r="A1154" s="26"/>
      <c r="B1154" s="26"/>
      <c r="C1154" s="26"/>
      <c r="D1154" s="26"/>
      <c r="E1154" s="26"/>
      <c r="F1154" s="26"/>
      <c r="G1154" s="26"/>
      <c r="H1154" s="26"/>
    </row>
    <row r="1155" spans="1:8" ht="15">
      <c r="A1155" s="26"/>
      <c r="B1155" s="26"/>
      <c r="C1155" s="26"/>
      <c r="D1155" s="26"/>
      <c r="E1155" s="26"/>
      <c r="F1155" s="26"/>
      <c r="G1155" s="26"/>
      <c r="H1155" s="26"/>
    </row>
    <row r="1156" spans="1:8" ht="15">
      <c r="A1156" s="26"/>
      <c r="B1156" s="26"/>
      <c r="C1156" s="26"/>
      <c r="D1156" s="26"/>
      <c r="E1156" s="26"/>
      <c r="F1156" s="26"/>
      <c r="G1156" s="26"/>
      <c r="H1156" s="26"/>
    </row>
    <row r="1157" spans="1:8" ht="15">
      <c r="A1157" s="26"/>
      <c r="B1157" s="26"/>
      <c r="C1157" s="26"/>
      <c r="D1157" s="26"/>
      <c r="E1157" s="26"/>
      <c r="F1157" s="26"/>
      <c r="G1157" s="26"/>
      <c r="H1157" s="26"/>
    </row>
    <row r="1158" spans="1:8" ht="15">
      <c r="A1158" s="26"/>
      <c r="B1158" s="26"/>
      <c r="C1158" s="26"/>
      <c r="D1158" s="26"/>
      <c r="E1158" s="26"/>
      <c r="F1158" s="26"/>
      <c r="G1158" s="26"/>
      <c r="H1158" s="26"/>
    </row>
    <row r="1159" spans="1:8" ht="15">
      <c r="A1159" s="26"/>
      <c r="B1159" s="26"/>
      <c r="C1159" s="26"/>
      <c r="D1159" s="26"/>
      <c r="E1159" s="26"/>
      <c r="F1159" s="26"/>
      <c r="G1159" s="26"/>
      <c r="H1159" s="26"/>
    </row>
    <row r="1160" spans="1:8" ht="15">
      <c r="A1160" s="26"/>
      <c r="B1160" s="26"/>
      <c r="C1160" s="26"/>
      <c r="D1160" s="26"/>
      <c r="E1160" s="26"/>
      <c r="F1160" s="26"/>
      <c r="G1160" s="26"/>
      <c r="H1160" s="26"/>
    </row>
    <row r="1161" spans="1:8" ht="15">
      <c r="A1161" s="26"/>
      <c r="B1161" s="26"/>
      <c r="C1161" s="26"/>
      <c r="D1161" s="26"/>
      <c r="E1161" s="26"/>
      <c r="F1161" s="26"/>
      <c r="G1161" s="26"/>
      <c r="H1161" s="26"/>
    </row>
    <row r="1162" spans="1:8" ht="15">
      <c r="A1162" s="26"/>
      <c r="B1162" s="26"/>
      <c r="C1162" s="26"/>
      <c r="D1162" s="26"/>
      <c r="E1162" s="26"/>
      <c r="F1162" s="26"/>
      <c r="G1162" s="26"/>
      <c r="H1162" s="26"/>
    </row>
    <row r="1163" spans="1:8" ht="15">
      <c r="A1163" s="26"/>
      <c r="B1163" s="26"/>
      <c r="C1163" s="26"/>
      <c r="D1163" s="26"/>
      <c r="E1163" s="26"/>
      <c r="F1163" s="26"/>
      <c r="G1163" s="26"/>
      <c r="H1163" s="26"/>
    </row>
    <row r="1164" spans="1:8" ht="15">
      <c r="A1164" s="26"/>
      <c r="B1164" s="26"/>
      <c r="C1164" s="26"/>
      <c r="D1164" s="26"/>
      <c r="E1164" s="26"/>
      <c r="F1164" s="26"/>
      <c r="G1164" s="26"/>
      <c r="H1164" s="26"/>
    </row>
    <row r="1165" spans="1:8" ht="15">
      <c r="A1165" s="26"/>
      <c r="B1165" s="26"/>
      <c r="C1165" s="26"/>
      <c r="D1165" s="26"/>
      <c r="E1165" s="26"/>
      <c r="F1165" s="26"/>
      <c r="G1165" s="26"/>
      <c r="H1165" s="26"/>
    </row>
    <row r="1166" spans="1:8" ht="15">
      <c r="A1166" s="26"/>
      <c r="B1166" s="26"/>
      <c r="C1166" s="26"/>
      <c r="D1166" s="26"/>
      <c r="E1166" s="26"/>
      <c r="F1166" s="26"/>
      <c r="G1166" s="26"/>
      <c r="H1166" s="26"/>
    </row>
    <row r="1167" spans="1:8" ht="15">
      <c r="A1167" s="26"/>
      <c r="B1167" s="26"/>
      <c r="C1167" s="26"/>
      <c r="D1167" s="26"/>
      <c r="E1167" s="26"/>
      <c r="F1167" s="26"/>
      <c r="G1167" s="26"/>
      <c r="H1167" s="26"/>
    </row>
    <row r="1168" spans="1:8" ht="15">
      <c r="A1168" s="26"/>
      <c r="B1168" s="26"/>
      <c r="C1168" s="26"/>
      <c r="D1168" s="26"/>
      <c r="E1168" s="26"/>
      <c r="F1168" s="26"/>
      <c r="G1168" s="26"/>
      <c r="H1168" s="26"/>
    </row>
    <row r="1169" spans="1:8" ht="15">
      <c r="A1169" s="26"/>
      <c r="B1169" s="26"/>
      <c r="C1169" s="26"/>
      <c r="D1169" s="26"/>
      <c r="E1169" s="26"/>
      <c r="F1169" s="26"/>
      <c r="G1169" s="26"/>
      <c r="H1169" s="26"/>
    </row>
    <row r="1170" spans="1:8" ht="15">
      <c r="A1170" s="26"/>
      <c r="B1170" s="26"/>
      <c r="C1170" s="26"/>
      <c r="D1170" s="26"/>
      <c r="E1170" s="26"/>
      <c r="F1170" s="26"/>
      <c r="G1170" s="26"/>
      <c r="H1170" s="26"/>
    </row>
    <row r="1171" spans="1:8" ht="15">
      <c r="A1171" s="26"/>
      <c r="B1171" s="26"/>
      <c r="C1171" s="26"/>
      <c r="D1171" s="26"/>
      <c r="E1171" s="26"/>
      <c r="F1171" s="26"/>
      <c r="G1171" s="26"/>
      <c r="H1171" s="26"/>
    </row>
    <row r="1172" spans="1:8" ht="15">
      <c r="A1172" s="26"/>
      <c r="B1172" s="26"/>
      <c r="C1172" s="26"/>
      <c r="D1172" s="26"/>
      <c r="E1172" s="26"/>
      <c r="F1172" s="26"/>
      <c r="G1172" s="26"/>
      <c r="H1172" s="26"/>
    </row>
    <row r="1173" spans="1:8" ht="15">
      <c r="A1173" s="26"/>
      <c r="B1173" s="26"/>
      <c r="C1173" s="26"/>
      <c r="D1173" s="26"/>
      <c r="E1173" s="26"/>
      <c r="F1173" s="26"/>
      <c r="G1173" s="26"/>
      <c r="H1173" s="26"/>
    </row>
    <row r="1174" spans="1:8" ht="15">
      <c r="A1174" s="26"/>
      <c r="B1174" s="26"/>
      <c r="C1174" s="26"/>
      <c r="D1174" s="26"/>
      <c r="E1174" s="26"/>
      <c r="F1174" s="26"/>
      <c r="G1174" s="26"/>
      <c r="H1174" s="26"/>
    </row>
    <row r="1175" spans="1:8" ht="15">
      <c r="A1175" s="26"/>
      <c r="B1175" s="26"/>
      <c r="C1175" s="26"/>
      <c r="D1175" s="26"/>
      <c r="E1175" s="26"/>
      <c r="F1175" s="26"/>
      <c r="G1175" s="26"/>
      <c r="H1175" s="26"/>
    </row>
    <row r="1176" spans="1:8" ht="15">
      <c r="A1176" s="26"/>
      <c r="B1176" s="26"/>
      <c r="C1176" s="26"/>
      <c r="D1176" s="26"/>
      <c r="E1176" s="26"/>
      <c r="F1176" s="26"/>
      <c r="G1176" s="26"/>
      <c r="H1176" s="26"/>
    </row>
    <row r="1177" spans="1:8" ht="15">
      <c r="A1177" s="26"/>
      <c r="B1177" s="26"/>
      <c r="C1177" s="26"/>
      <c r="D1177" s="26"/>
      <c r="E1177" s="26"/>
      <c r="F1177" s="26"/>
      <c r="G1177" s="26"/>
      <c r="H1177" s="26"/>
    </row>
    <row r="1178" spans="1:8" ht="15">
      <c r="A1178" s="26"/>
      <c r="B1178" s="26"/>
      <c r="C1178" s="26"/>
      <c r="D1178" s="26"/>
      <c r="E1178" s="26"/>
      <c r="F1178" s="26"/>
      <c r="G1178" s="26"/>
      <c r="H1178" s="26"/>
    </row>
    <row r="1179" spans="1:8" ht="15">
      <c r="A1179" s="26"/>
      <c r="B1179" s="26"/>
      <c r="C1179" s="26"/>
      <c r="D1179" s="26"/>
      <c r="E1179" s="26"/>
      <c r="F1179" s="26"/>
      <c r="G1179" s="26"/>
      <c r="H1179" s="26"/>
    </row>
    <row r="1180" spans="1:8" ht="15">
      <c r="A1180" s="26"/>
      <c r="B1180" s="26"/>
      <c r="C1180" s="26"/>
      <c r="D1180" s="26"/>
      <c r="E1180" s="26"/>
      <c r="F1180" s="26"/>
      <c r="G1180" s="26"/>
      <c r="H1180" s="26"/>
    </row>
    <row r="1181" spans="1:8" ht="15">
      <c r="A1181" s="26"/>
      <c r="B1181" s="26"/>
      <c r="C1181" s="26"/>
      <c r="D1181" s="26"/>
      <c r="E1181" s="26"/>
      <c r="F1181" s="26"/>
      <c r="G1181" s="26"/>
      <c r="H1181" s="26"/>
    </row>
    <row r="1182" spans="1:8" ht="15">
      <c r="A1182" s="26"/>
      <c r="B1182" s="26"/>
      <c r="C1182" s="26"/>
      <c r="D1182" s="26"/>
      <c r="E1182" s="26"/>
      <c r="F1182" s="26"/>
      <c r="G1182" s="26"/>
      <c r="H1182" s="26"/>
    </row>
    <row r="1183" spans="1:8" ht="15">
      <c r="A1183" s="26"/>
      <c r="B1183" s="26"/>
      <c r="C1183" s="26"/>
      <c r="D1183" s="26"/>
      <c r="E1183" s="26"/>
      <c r="F1183" s="26"/>
      <c r="G1183" s="26"/>
      <c r="H1183" s="26"/>
    </row>
    <row r="1184" spans="1:8" ht="15">
      <c r="A1184" s="26"/>
      <c r="B1184" s="26"/>
      <c r="C1184" s="26"/>
      <c r="D1184" s="26"/>
      <c r="E1184" s="26"/>
      <c r="F1184" s="26"/>
      <c r="G1184" s="26"/>
      <c r="H1184" s="26"/>
    </row>
    <row r="1185" spans="1:8" ht="15">
      <c r="A1185" s="26"/>
      <c r="B1185" s="26"/>
      <c r="C1185" s="26"/>
      <c r="D1185" s="26"/>
      <c r="E1185" s="26"/>
      <c r="F1185" s="26"/>
      <c r="G1185" s="26"/>
      <c r="H1185" s="26"/>
    </row>
    <row r="1186" spans="1:8" ht="15">
      <c r="A1186" s="26"/>
      <c r="B1186" s="26"/>
      <c r="C1186" s="26"/>
      <c r="D1186" s="26"/>
      <c r="E1186" s="26"/>
      <c r="F1186" s="26"/>
      <c r="G1186" s="26"/>
      <c r="H1186" s="26"/>
    </row>
    <row r="1187" spans="1:8" ht="15">
      <c r="A1187" s="26"/>
      <c r="B1187" s="26"/>
      <c r="C1187" s="26"/>
      <c r="D1187" s="26"/>
      <c r="E1187" s="26"/>
      <c r="F1187" s="26"/>
      <c r="G1187" s="26"/>
      <c r="H1187" s="26"/>
    </row>
    <row r="1188" spans="1:8" ht="15">
      <c r="A1188" s="26"/>
      <c r="B1188" s="26"/>
      <c r="C1188" s="26"/>
      <c r="D1188" s="26"/>
      <c r="E1188" s="26"/>
      <c r="F1188" s="26"/>
      <c r="G1188" s="26"/>
      <c r="H1188" s="26"/>
    </row>
    <row r="1189" spans="1:8" ht="15">
      <c r="A1189" s="26"/>
      <c r="B1189" s="26"/>
      <c r="C1189" s="26"/>
      <c r="D1189" s="26"/>
      <c r="E1189" s="26"/>
      <c r="F1189" s="26"/>
      <c r="G1189" s="26"/>
      <c r="H1189" s="26"/>
    </row>
    <row r="1190" spans="1:8" ht="15">
      <c r="A1190" s="26"/>
      <c r="B1190" s="26"/>
      <c r="C1190" s="26"/>
      <c r="D1190" s="26"/>
      <c r="E1190" s="26"/>
      <c r="F1190" s="26"/>
      <c r="G1190" s="26"/>
      <c r="H1190" s="26"/>
    </row>
    <row r="1191" spans="1:8" ht="15">
      <c r="A1191" s="26"/>
      <c r="B1191" s="26"/>
      <c r="C1191" s="26"/>
      <c r="D1191" s="26"/>
      <c r="E1191" s="26"/>
      <c r="F1191" s="26"/>
      <c r="G1191" s="26"/>
      <c r="H1191" s="26"/>
    </row>
    <row r="1192" spans="1:8" ht="15">
      <c r="A1192" s="26"/>
      <c r="B1192" s="26"/>
      <c r="C1192" s="26"/>
      <c r="D1192" s="26"/>
      <c r="E1192" s="26"/>
      <c r="F1192" s="26"/>
      <c r="G1192" s="26"/>
      <c r="H1192" s="26"/>
    </row>
    <row r="1193" spans="1:8" ht="15">
      <c r="A1193" s="26"/>
      <c r="B1193" s="26"/>
      <c r="C1193" s="26"/>
      <c r="D1193" s="26"/>
      <c r="E1193" s="26"/>
      <c r="F1193" s="26"/>
      <c r="G1193" s="26"/>
      <c r="H1193" s="26"/>
    </row>
    <row r="1194" spans="1:8" ht="15">
      <c r="A1194" s="26"/>
      <c r="B1194" s="26"/>
      <c r="C1194" s="26"/>
      <c r="D1194" s="26"/>
      <c r="E1194" s="26"/>
      <c r="F1194" s="26"/>
      <c r="G1194" s="26"/>
      <c r="H1194" s="26"/>
    </row>
    <row r="1195" spans="1:8" ht="15">
      <c r="A1195" s="26"/>
      <c r="B1195" s="26"/>
      <c r="C1195" s="26"/>
      <c r="D1195" s="26"/>
      <c r="E1195" s="26"/>
      <c r="F1195" s="26"/>
      <c r="G1195" s="26"/>
      <c r="H1195" s="26"/>
    </row>
    <row r="1196" spans="1:8" ht="15">
      <c r="A1196" s="26"/>
      <c r="B1196" s="26"/>
      <c r="C1196" s="26"/>
      <c r="D1196" s="26"/>
      <c r="E1196" s="26"/>
      <c r="F1196" s="26"/>
      <c r="G1196" s="26"/>
      <c r="H1196" s="26"/>
    </row>
    <row r="1197" spans="1:8" ht="15">
      <c r="A1197" s="26"/>
      <c r="B1197" s="26"/>
      <c r="C1197" s="26"/>
      <c r="D1197" s="26"/>
      <c r="E1197" s="26"/>
      <c r="F1197" s="26"/>
      <c r="G1197" s="26"/>
      <c r="H1197" s="26"/>
    </row>
    <row r="1198" spans="1:8" ht="15">
      <c r="A1198" s="26"/>
      <c r="B1198" s="26"/>
      <c r="C1198" s="26"/>
      <c r="D1198" s="26"/>
      <c r="E1198" s="26"/>
      <c r="F1198" s="26"/>
      <c r="G1198" s="26"/>
      <c r="H1198" s="26"/>
    </row>
    <row r="1199" spans="1:8" ht="15">
      <c r="A1199" s="26"/>
      <c r="B1199" s="26"/>
      <c r="C1199" s="26"/>
      <c r="D1199" s="26"/>
      <c r="E1199" s="26"/>
      <c r="F1199" s="26"/>
      <c r="G1199" s="26"/>
      <c r="H1199" s="26"/>
    </row>
    <row r="1200" spans="1:8" ht="15">
      <c r="A1200" s="26"/>
      <c r="B1200" s="26"/>
      <c r="C1200" s="26"/>
      <c r="D1200" s="26"/>
      <c r="E1200" s="26"/>
      <c r="F1200" s="26"/>
      <c r="G1200" s="26"/>
      <c r="H1200" s="26"/>
    </row>
    <row r="1201" spans="1:8" ht="15">
      <c r="A1201" s="26"/>
      <c r="B1201" s="26"/>
      <c r="C1201" s="26"/>
      <c r="D1201" s="26"/>
      <c r="E1201" s="26"/>
      <c r="F1201" s="26"/>
      <c r="G1201" s="26"/>
      <c r="H1201" s="26"/>
    </row>
    <row r="1202" spans="1:8" ht="15">
      <c r="A1202" s="26"/>
      <c r="B1202" s="26"/>
      <c r="C1202" s="26"/>
      <c r="D1202" s="26"/>
      <c r="E1202" s="26"/>
      <c r="F1202" s="26"/>
      <c r="G1202" s="26"/>
      <c r="H1202" s="26"/>
    </row>
    <row r="1203" spans="1:8" ht="15">
      <c r="A1203" s="26"/>
      <c r="B1203" s="26"/>
      <c r="C1203" s="26"/>
      <c r="D1203" s="26"/>
      <c r="E1203" s="26"/>
      <c r="F1203" s="26"/>
      <c r="G1203" s="26"/>
      <c r="H1203" s="26"/>
    </row>
    <row r="1204" spans="1:8" ht="15">
      <c r="A1204" s="26"/>
      <c r="B1204" s="26"/>
      <c r="C1204" s="26"/>
      <c r="D1204" s="26"/>
      <c r="E1204" s="26"/>
      <c r="F1204" s="26"/>
      <c r="G1204" s="26"/>
      <c r="H1204" s="26"/>
    </row>
    <row r="1205" spans="1:8" ht="15">
      <c r="A1205" s="26"/>
      <c r="B1205" s="26"/>
      <c r="C1205" s="26"/>
      <c r="D1205" s="26"/>
      <c r="E1205" s="26"/>
      <c r="F1205" s="26"/>
      <c r="G1205" s="26"/>
      <c r="H1205" s="26"/>
    </row>
    <row r="1206" spans="1:8" ht="15">
      <c r="A1206" s="26"/>
      <c r="B1206" s="26"/>
      <c r="C1206" s="26"/>
      <c r="D1206" s="26"/>
      <c r="E1206" s="26"/>
      <c r="F1206" s="26"/>
      <c r="G1206" s="26"/>
      <c r="H1206" s="26"/>
    </row>
    <row r="1207" spans="1:8" ht="15">
      <c r="A1207" s="26"/>
      <c r="B1207" s="26"/>
      <c r="C1207" s="26"/>
      <c r="D1207" s="26"/>
      <c r="E1207" s="26"/>
      <c r="F1207" s="26"/>
      <c r="G1207" s="26"/>
      <c r="H1207" s="26"/>
    </row>
    <row r="1208" spans="1:8" ht="15">
      <c r="A1208" s="26"/>
      <c r="B1208" s="26"/>
      <c r="C1208" s="26"/>
      <c r="D1208" s="26"/>
      <c r="E1208" s="26"/>
      <c r="F1208" s="26"/>
      <c r="G1208" s="26"/>
      <c r="H1208" s="26"/>
    </row>
    <row r="1209" spans="1:8" ht="15">
      <c r="A1209" s="26"/>
      <c r="B1209" s="26"/>
      <c r="C1209" s="26"/>
      <c r="D1209" s="26"/>
      <c r="E1209" s="26"/>
      <c r="F1209" s="26"/>
      <c r="G1209" s="26"/>
      <c r="H1209" s="26"/>
    </row>
    <row r="1210" spans="1:8" ht="15">
      <c r="A1210" s="26"/>
      <c r="B1210" s="26"/>
      <c r="C1210" s="26"/>
      <c r="D1210" s="26"/>
      <c r="E1210" s="26"/>
      <c r="F1210" s="26"/>
      <c r="G1210" s="26"/>
      <c r="H1210" s="26"/>
    </row>
    <row r="1211" spans="1:8" ht="15">
      <c r="A1211" s="26"/>
      <c r="B1211" s="26"/>
      <c r="C1211" s="26"/>
      <c r="D1211" s="26"/>
      <c r="E1211" s="26"/>
      <c r="F1211" s="26"/>
      <c r="G1211" s="26"/>
      <c r="H1211" s="26"/>
    </row>
    <row r="1212" spans="1:8" ht="15">
      <c r="A1212" s="26"/>
      <c r="B1212" s="26"/>
      <c r="C1212" s="26"/>
      <c r="D1212" s="26"/>
      <c r="E1212" s="26"/>
      <c r="F1212" s="26"/>
      <c r="G1212" s="26"/>
      <c r="H1212" s="26"/>
    </row>
    <row r="1213" spans="1:8" ht="15">
      <c r="A1213" s="26"/>
      <c r="B1213" s="26"/>
      <c r="C1213" s="26"/>
      <c r="D1213" s="26"/>
      <c r="E1213" s="26"/>
      <c r="F1213" s="26"/>
      <c r="G1213" s="26"/>
      <c r="H1213" s="26"/>
    </row>
    <row r="1214" spans="1:8" ht="15">
      <c r="A1214" s="26"/>
      <c r="B1214" s="26"/>
      <c r="C1214" s="26"/>
      <c r="D1214" s="26"/>
      <c r="E1214" s="26"/>
      <c r="F1214" s="26"/>
      <c r="G1214" s="26"/>
      <c r="H1214" s="26"/>
    </row>
    <row r="1215" spans="1:8" ht="15">
      <c r="A1215" s="26"/>
      <c r="B1215" s="26"/>
      <c r="C1215" s="26"/>
      <c r="D1215" s="26"/>
      <c r="E1215" s="26"/>
      <c r="F1215" s="26"/>
      <c r="G1215" s="26"/>
      <c r="H1215" s="26"/>
    </row>
    <row r="1216" spans="1:8" ht="15">
      <c r="A1216" s="26"/>
      <c r="B1216" s="26"/>
      <c r="C1216" s="26"/>
      <c r="D1216" s="26"/>
      <c r="E1216" s="26"/>
      <c r="F1216" s="26"/>
      <c r="G1216" s="26"/>
      <c r="H1216" s="26"/>
    </row>
    <row r="1217" spans="1:8" ht="15">
      <c r="A1217" s="26"/>
      <c r="B1217" s="26"/>
      <c r="C1217" s="26"/>
      <c r="D1217" s="26"/>
      <c r="E1217" s="26"/>
      <c r="F1217" s="26"/>
      <c r="G1217" s="26"/>
      <c r="H1217" s="26"/>
    </row>
    <row r="1218" spans="1:8" ht="15">
      <c r="A1218" s="26"/>
      <c r="B1218" s="26"/>
      <c r="C1218" s="26"/>
      <c r="D1218" s="26"/>
      <c r="E1218" s="26"/>
      <c r="F1218" s="26"/>
      <c r="G1218" s="26"/>
      <c r="H1218" s="26"/>
    </row>
    <row r="1219" spans="1:8" ht="15">
      <c r="A1219" s="26"/>
      <c r="B1219" s="26"/>
      <c r="C1219" s="26"/>
      <c r="D1219" s="26"/>
      <c r="E1219" s="26"/>
      <c r="F1219" s="26"/>
      <c r="G1219" s="26"/>
      <c r="H1219" s="26"/>
    </row>
    <row r="1220" spans="1:8" ht="15">
      <c r="A1220" s="26"/>
      <c r="B1220" s="26"/>
      <c r="C1220" s="26"/>
      <c r="D1220" s="26"/>
      <c r="E1220" s="26"/>
      <c r="F1220" s="26"/>
      <c r="G1220" s="26"/>
      <c r="H1220" s="26"/>
    </row>
    <row r="1221" spans="1:8" ht="15">
      <c r="A1221" s="26"/>
      <c r="B1221" s="26"/>
      <c r="C1221" s="26"/>
      <c r="D1221" s="26"/>
      <c r="E1221" s="26"/>
      <c r="F1221" s="26"/>
      <c r="G1221" s="26"/>
      <c r="H1221" s="26"/>
    </row>
    <row r="1222" spans="1:8" ht="15">
      <c r="A1222" s="26"/>
      <c r="B1222" s="26"/>
      <c r="C1222" s="26"/>
      <c r="D1222" s="26"/>
      <c r="E1222" s="26"/>
      <c r="F1222" s="26"/>
      <c r="G1222" s="26"/>
      <c r="H1222" s="26"/>
    </row>
    <row r="1223" spans="1:8" ht="15">
      <c r="A1223" s="26"/>
      <c r="B1223" s="26"/>
      <c r="C1223" s="26"/>
      <c r="D1223" s="26"/>
      <c r="E1223" s="26"/>
      <c r="F1223" s="26"/>
      <c r="G1223" s="26"/>
      <c r="H1223" s="26"/>
    </row>
    <row r="1224" spans="1:8" ht="15">
      <c r="A1224" s="26"/>
      <c r="B1224" s="26"/>
      <c r="C1224" s="26"/>
      <c r="D1224" s="26"/>
      <c r="E1224" s="26"/>
      <c r="F1224" s="26"/>
      <c r="G1224" s="26"/>
      <c r="H1224" s="26"/>
    </row>
    <row r="1225" spans="1:8" ht="15">
      <c r="A1225" s="26"/>
      <c r="B1225" s="26"/>
      <c r="C1225" s="26"/>
      <c r="D1225" s="26"/>
      <c r="E1225" s="26"/>
      <c r="F1225" s="26"/>
      <c r="G1225" s="26"/>
      <c r="H1225" s="26"/>
    </row>
    <row r="1226" spans="1:8" ht="15">
      <c r="A1226" s="26"/>
      <c r="B1226" s="26"/>
      <c r="C1226" s="26"/>
      <c r="D1226" s="26"/>
      <c r="E1226" s="26"/>
      <c r="F1226" s="26"/>
      <c r="G1226" s="26"/>
      <c r="H1226" s="26"/>
    </row>
    <row r="1227" spans="1:8" ht="15">
      <c r="A1227" s="26"/>
      <c r="B1227" s="26"/>
      <c r="C1227" s="26"/>
      <c r="D1227" s="26"/>
      <c r="E1227" s="26"/>
      <c r="F1227" s="26"/>
      <c r="G1227" s="26"/>
      <c r="H1227" s="26"/>
    </row>
    <row r="1228" spans="1:8" ht="15">
      <c r="A1228" s="26"/>
      <c r="B1228" s="26"/>
      <c r="C1228" s="26"/>
      <c r="D1228" s="26"/>
      <c r="E1228" s="26"/>
      <c r="F1228" s="26"/>
      <c r="G1228" s="26"/>
      <c r="H1228" s="26"/>
    </row>
    <row r="1229" spans="1:8" ht="15">
      <c r="A1229" s="26"/>
      <c r="B1229" s="26"/>
      <c r="C1229" s="26"/>
      <c r="D1229" s="26"/>
      <c r="E1229" s="26"/>
      <c r="F1229" s="26"/>
      <c r="G1229" s="26"/>
      <c r="H1229" s="26"/>
    </row>
    <row r="1230" spans="1:8" ht="15">
      <c r="A1230" s="26"/>
      <c r="B1230" s="26"/>
      <c r="C1230" s="26"/>
      <c r="D1230" s="26"/>
      <c r="E1230" s="26"/>
      <c r="F1230" s="26"/>
      <c r="G1230" s="26"/>
      <c r="H1230" s="26"/>
    </row>
    <row r="1231" spans="1:8" ht="15">
      <c r="A1231" s="26"/>
      <c r="B1231" s="26"/>
      <c r="C1231" s="26"/>
      <c r="D1231" s="26"/>
      <c r="E1231" s="26"/>
      <c r="F1231" s="26"/>
      <c r="G1231" s="26"/>
      <c r="H1231" s="26"/>
    </row>
    <row r="1232" spans="1:8" ht="15">
      <c r="A1232" s="26"/>
      <c r="B1232" s="26"/>
      <c r="C1232" s="26"/>
      <c r="D1232" s="26"/>
      <c r="E1232" s="26"/>
      <c r="F1232" s="26"/>
      <c r="G1232" s="26"/>
      <c r="H1232" s="26"/>
    </row>
    <row r="1233" spans="1:8" ht="15">
      <c r="A1233" s="26"/>
      <c r="B1233" s="26"/>
      <c r="C1233" s="26"/>
      <c r="D1233" s="26"/>
      <c r="E1233" s="26"/>
      <c r="F1233" s="26"/>
      <c r="G1233" s="26"/>
      <c r="H1233" s="26"/>
    </row>
    <row r="1234" spans="1:8" ht="15">
      <c r="A1234" s="26"/>
      <c r="B1234" s="26"/>
      <c r="C1234" s="26"/>
      <c r="D1234" s="26"/>
      <c r="E1234" s="26"/>
      <c r="F1234" s="26"/>
      <c r="G1234" s="26"/>
      <c r="H1234" s="26"/>
    </row>
    <row r="1235" spans="1:8" ht="15">
      <c r="A1235" s="26"/>
      <c r="B1235" s="26"/>
      <c r="C1235" s="26"/>
      <c r="D1235" s="26"/>
      <c r="E1235" s="26"/>
      <c r="F1235" s="26"/>
      <c r="G1235" s="26"/>
      <c r="H1235" s="26"/>
    </row>
    <row r="1236" spans="1:8" ht="15">
      <c r="A1236" s="26"/>
      <c r="B1236" s="26"/>
      <c r="C1236" s="26"/>
      <c r="D1236" s="26"/>
      <c r="E1236" s="26"/>
      <c r="F1236" s="26"/>
      <c r="G1236" s="26"/>
      <c r="H1236" s="26"/>
    </row>
    <row r="1237" spans="1:8" ht="15">
      <c r="A1237" s="26"/>
      <c r="B1237" s="26"/>
      <c r="C1237" s="26"/>
      <c r="D1237" s="26"/>
      <c r="E1237" s="26"/>
      <c r="F1237" s="26"/>
      <c r="G1237" s="26"/>
      <c r="H1237" s="26"/>
    </row>
    <row r="1238" spans="1:8" ht="15">
      <c r="A1238" s="26"/>
      <c r="B1238" s="26"/>
      <c r="C1238" s="26"/>
      <c r="D1238" s="26"/>
      <c r="E1238" s="26"/>
      <c r="F1238" s="26"/>
      <c r="G1238" s="26"/>
      <c r="H1238" s="26"/>
    </row>
    <row r="1239" spans="1:8" ht="15">
      <c r="A1239" s="26"/>
      <c r="B1239" s="26"/>
      <c r="C1239" s="26"/>
      <c r="D1239" s="26"/>
      <c r="E1239" s="26"/>
      <c r="F1239" s="26"/>
      <c r="G1239" s="26"/>
      <c r="H1239" s="26"/>
    </row>
    <row r="1240" spans="1:8" ht="15">
      <c r="A1240" s="26"/>
      <c r="B1240" s="26"/>
      <c r="C1240" s="26"/>
      <c r="D1240" s="26"/>
      <c r="E1240" s="26"/>
      <c r="F1240" s="26"/>
      <c r="G1240" s="26"/>
      <c r="H1240" s="26"/>
    </row>
    <row r="1241" spans="1:8" ht="15">
      <c r="A1241" s="26"/>
      <c r="B1241" s="26"/>
      <c r="C1241" s="26"/>
      <c r="D1241" s="26"/>
      <c r="E1241" s="26"/>
      <c r="F1241" s="26"/>
      <c r="G1241" s="26"/>
      <c r="H1241" s="26"/>
    </row>
    <row r="1242" spans="1:8" ht="15">
      <c r="A1242" s="26"/>
      <c r="B1242" s="26"/>
      <c r="C1242" s="26"/>
      <c r="D1242" s="26"/>
      <c r="E1242" s="26"/>
      <c r="F1242" s="26"/>
      <c r="G1242" s="26"/>
      <c r="H1242" s="26"/>
    </row>
    <row r="1243" spans="1:8" ht="15">
      <c r="A1243" s="26"/>
      <c r="B1243" s="26"/>
      <c r="C1243" s="26"/>
      <c r="D1243" s="26"/>
      <c r="E1243" s="26"/>
      <c r="F1243" s="26"/>
      <c r="G1243" s="26"/>
      <c r="H1243" s="26"/>
    </row>
    <row r="1244" spans="1:8" ht="15">
      <c r="A1244" s="26"/>
      <c r="B1244" s="26"/>
      <c r="C1244" s="26"/>
      <c r="D1244" s="26"/>
      <c r="E1244" s="26"/>
      <c r="F1244" s="26"/>
      <c r="G1244" s="26"/>
      <c r="H1244" s="26"/>
    </row>
    <row r="1245" spans="1:8" ht="15">
      <c r="A1245" s="26"/>
      <c r="B1245" s="26"/>
      <c r="C1245" s="26"/>
      <c r="D1245" s="26"/>
      <c r="E1245" s="26"/>
      <c r="F1245" s="26"/>
      <c r="G1245" s="26"/>
      <c r="H1245" s="26"/>
    </row>
    <row r="1246" spans="1:8" ht="15">
      <c r="A1246" s="26"/>
      <c r="B1246" s="26"/>
      <c r="C1246" s="26"/>
      <c r="D1246" s="26"/>
      <c r="E1246" s="26"/>
      <c r="F1246" s="26"/>
      <c r="G1246" s="26"/>
      <c r="H1246" s="26"/>
    </row>
    <row r="1247" spans="1:8" ht="15">
      <c r="A1247" s="26"/>
      <c r="B1247" s="26"/>
      <c r="C1247" s="26"/>
      <c r="D1247" s="26"/>
      <c r="E1247" s="26"/>
      <c r="F1247" s="26"/>
      <c r="G1247" s="26"/>
      <c r="H1247" s="26"/>
    </row>
    <row r="1248" spans="1:8" ht="15">
      <c r="A1248" s="26"/>
      <c r="B1248" s="26"/>
      <c r="C1248" s="26"/>
      <c r="D1248" s="26"/>
      <c r="E1248" s="26"/>
      <c r="F1248" s="26"/>
      <c r="G1248" s="26"/>
      <c r="H1248" s="26"/>
    </row>
    <row r="1249" spans="1:8" ht="15">
      <c r="A1249" s="26"/>
      <c r="B1249" s="26"/>
      <c r="C1249" s="26"/>
      <c r="D1249" s="26"/>
      <c r="E1249" s="26"/>
      <c r="F1249" s="26"/>
      <c r="G1249" s="26"/>
      <c r="H1249" s="26"/>
    </row>
    <row r="1250" spans="1:8" ht="15">
      <c r="A1250" s="26"/>
      <c r="B1250" s="26"/>
      <c r="C1250" s="26"/>
      <c r="D1250" s="26"/>
      <c r="E1250" s="26"/>
      <c r="F1250" s="26"/>
      <c r="G1250" s="26"/>
      <c r="H1250" s="26"/>
    </row>
    <row r="1251" spans="1:8" ht="15">
      <c r="A1251" s="26"/>
      <c r="B1251" s="26"/>
      <c r="C1251" s="26"/>
      <c r="D1251" s="26"/>
      <c r="E1251" s="26"/>
      <c r="F1251" s="26"/>
      <c r="G1251" s="26"/>
      <c r="H1251" s="26"/>
    </row>
    <row r="1252" spans="1:8" ht="15">
      <c r="A1252" s="26"/>
      <c r="B1252" s="26"/>
      <c r="C1252" s="26"/>
      <c r="D1252" s="26"/>
      <c r="E1252" s="26"/>
      <c r="F1252" s="26"/>
      <c r="G1252" s="26"/>
      <c r="H1252" s="26"/>
    </row>
    <row r="1253" spans="1:8" ht="15">
      <c r="A1253" s="26"/>
      <c r="B1253" s="26"/>
      <c r="C1253" s="26"/>
      <c r="D1253" s="26"/>
      <c r="E1253" s="26"/>
      <c r="F1253" s="26"/>
      <c r="G1253" s="26"/>
      <c r="H1253" s="26"/>
    </row>
    <row r="1254" spans="1:8" ht="15">
      <c r="A1254" s="26"/>
      <c r="B1254" s="26"/>
      <c r="C1254" s="26"/>
      <c r="D1254" s="26"/>
      <c r="E1254" s="26"/>
      <c r="F1254" s="26"/>
      <c r="G1254" s="26"/>
      <c r="H1254" s="26"/>
    </row>
    <row r="1255" spans="1:8" ht="15">
      <c r="A1255" s="26"/>
      <c r="B1255" s="26"/>
      <c r="C1255" s="26"/>
      <c r="D1255" s="26"/>
      <c r="E1255" s="26"/>
      <c r="F1255" s="26"/>
      <c r="G1255" s="26"/>
      <c r="H1255" s="26"/>
    </row>
    <row r="1256" spans="1:8" ht="15">
      <c r="A1256" s="26"/>
      <c r="B1256" s="26"/>
      <c r="C1256" s="26"/>
      <c r="D1256" s="26"/>
      <c r="E1256" s="26"/>
      <c r="F1256" s="26"/>
      <c r="G1256" s="26"/>
      <c r="H1256" s="26"/>
    </row>
    <row r="1257" spans="1:8" ht="15">
      <c r="A1257" s="26"/>
      <c r="B1257" s="26"/>
      <c r="C1257" s="26"/>
      <c r="D1257" s="26"/>
      <c r="E1257" s="26"/>
      <c r="F1257" s="26"/>
      <c r="G1257" s="26"/>
      <c r="H1257" s="26"/>
    </row>
    <row r="1258" spans="1:8" ht="15">
      <c r="A1258" s="26"/>
      <c r="B1258" s="26"/>
      <c r="C1258" s="26"/>
      <c r="D1258" s="26"/>
      <c r="E1258" s="26"/>
      <c r="F1258" s="26"/>
      <c r="G1258" s="26"/>
      <c r="H1258" s="26"/>
    </row>
    <row r="1259" spans="1:8" ht="15">
      <c r="A1259" s="26"/>
      <c r="B1259" s="26"/>
      <c r="C1259" s="26"/>
      <c r="D1259" s="26"/>
      <c r="E1259" s="26"/>
      <c r="F1259" s="26"/>
      <c r="G1259" s="26"/>
      <c r="H1259" s="26"/>
    </row>
    <row r="1260" spans="1:8" ht="15">
      <c r="A1260" s="26"/>
      <c r="B1260" s="26"/>
      <c r="C1260" s="26"/>
      <c r="D1260" s="26"/>
      <c r="E1260" s="26"/>
      <c r="F1260" s="26"/>
      <c r="G1260" s="26"/>
      <c r="H1260" s="26"/>
    </row>
    <row r="1261" spans="1:8" ht="15">
      <c r="A1261" s="26"/>
      <c r="B1261" s="26"/>
      <c r="C1261" s="26"/>
      <c r="D1261" s="26"/>
      <c r="E1261" s="26"/>
      <c r="F1261" s="26"/>
      <c r="G1261" s="26"/>
      <c r="H1261" s="26"/>
    </row>
    <row r="1262" spans="1:8" ht="15">
      <c r="A1262" s="26"/>
      <c r="B1262" s="26"/>
      <c r="C1262" s="26"/>
      <c r="D1262" s="26"/>
      <c r="E1262" s="26"/>
      <c r="F1262" s="26"/>
      <c r="G1262" s="26"/>
      <c r="H1262" s="26"/>
    </row>
    <row r="1263" spans="1:8" ht="15">
      <c r="A1263" s="26"/>
      <c r="B1263" s="26"/>
      <c r="C1263" s="26"/>
      <c r="D1263" s="26"/>
      <c r="E1263" s="26"/>
      <c r="F1263" s="26"/>
      <c r="G1263" s="26"/>
      <c r="H1263" s="26"/>
    </row>
    <row r="1264" spans="1:8" ht="15">
      <c r="A1264" s="26"/>
      <c r="B1264" s="26"/>
      <c r="C1264" s="26"/>
      <c r="D1264" s="26"/>
      <c r="E1264" s="26"/>
      <c r="F1264" s="26"/>
      <c r="G1264" s="26"/>
      <c r="H1264" s="26"/>
    </row>
    <row r="1265" spans="1:8" ht="15">
      <c r="A1265" s="26"/>
      <c r="B1265" s="26"/>
      <c r="C1265" s="26"/>
      <c r="D1265" s="26"/>
      <c r="E1265" s="26"/>
      <c r="F1265" s="26"/>
      <c r="G1265" s="26"/>
      <c r="H1265" s="26"/>
    </row>
    <row r="1266" spans="1:8" ht="15">
      <c r="A1266" s="26"/>
      <c r="B1266" s="26"/>
      <c r="C1266" s="26"/>
      <c r="D1266" s="26"/>
      <c r="E1266" s="26"/>
      <c r="F1266" s="26"/>
      <c r="G1266" s="26"/>
      <c r="H1266" s="26"/>
    </row>
    <row r="1267" spans="1:8" ht="15">
      <c r="A1267" s="26"/>
      <c r="B1267" s="26"/>
      <c r="C1267" s="26"/>
      <c r="D1267" s="26"/>
      <c r="E1267" s="26"/>
      <c r="F1267" s="26"/>
      <c r="G1267" s="26"/>
      <c r="H1267" s="26"/>
    </row>
    <row r="1268" spans="1:8" ht="15">
      <c r="A1268" s="26"/>
      <c r="B1268" s="26"/>
      <c r="C1268" s="26"/>
      <c r="D1268" s="26"/>
      <c r="E1268" s="26"/>
      <c r="F1268" s="26"/>
      <c r="G1268" s="26"/>
      <c r="H1268" s="26"/>
    </row>
    <row r="1269" spans="1:8" ht="15">
      <c r="A1269" s="26"/>
      <c r="B1269" s="26"/>
      <c r="C1269" s="26"/>
      <c r="D1269" s="26"/>
      <c r="E1269" s="26"/>
      <c r="F1269" s="26"/>
      <c r="G1269" s="26"/>
      <c r="H1269" s="26"/>
    </row>
    <row r="1270" spans="1:8" ht="15">
      <c r="A1270" s="26"/>
      <c r="B1270" s="26"/>
      <c r="C1270" s="26"/>
      <c r="D1270" s="26"/>
      <c r="E1270" s="26"/>
      <c r="F1270" s="26"/>
      <c r="G1270" s="26"/>
      <c r="H1270" s="26"/>
    </row>
    <row r="1271" spans="1:8" ht="15">
      <c r="A1271" s="26"/>
      <c r="B1271" s="26"/>
      <c r="C1271" s="26"/>
      <c r="D1271" s="26"/>
      <c r="E1271" s="26"/>
      <c r="F1271" s="26"/>
      <c r="G1271" s="26"/>
      <c r="H1271" s="26"/>
    </row>
    <row r="1272" spans="1:8" ht="15">
      <c r="A1272" s="26"/>
      <c r="B1272" s="26"/>
      <c r="C1272" s="26"/>
      <c r="D1272" s="26"/>
      <c r="E1272" s="26"/>
      <c r="F1272" s="26"/>
      <c r="G1272" s="26"/>
      <c r="H1272" s="26"/>
    </row>
    <row r="1273" spans="1:8" ht="15">
      <c r="A1273" s="26"/>
      <c r="B1273" s="26"/>
      <c r="C1273" s="26"/>
      <c r="D1273" s="26"/>
      <c r="E1273" s="26"/>
      <c r="F1273" s="26"/>
      <c r="G1273" s="26"/>
      <c r="H1273" s="26"/>
    </row>
    <row r="1274" spans="1:8" ht="15">
      <c r="A1274" s="26"/>
      <c r="B1274" s="26"/>
      <c r="C1274" s="26"/>
      <c r="D1274" s="26"/>
      <c r="E1274" s="26"/>
      <c r="F1274" s="26"/>
      <c r="G1274" s="26"/>
      <c r="H1274" s="26"/>
    </row>
    <row r="1275" spans="1:8" ht="15">
      <c r="A1275" s="26"/>
      <c r="B1275" s="26"/>
      <c r="C1275" s="26"/>
      <c r="D1275" s="26"/>
      <c r="E1275" s="26"/>
      <c r="F1275" s="26"/>
      <c r="G1275" s="26"/>
      <c r="H1275" s="26"/>
    </row>
    <row r="1276" spans="1:8" ht="15">
      <c r="A1276" s="26"/>
      <c r="B1276" s="26"/>
      <c r="C1276" s="26"/>
      <c r="D1276" s="26"/>
      <c r="E1276" s="26"/>
      <c r="F1276" s="26"/>
      <c r="G1276" s="26"/>
      <c r="H1276" s="26"/>
    </row>
    <row r="1277" spans="1:8" ht="15">
      <c r="A1277" s="26"/>
      <c r="B1277" s="26"/>
      <c r="C1277" s="26"/>
      <c r="D1277" s="26"/>
      <c r="E1277" s="26"/>
      <c r="F1277" s="26"/>
      <c r="G1277" s="26"/>
      <c r="H1277" s="26"/>
    </row>
    <row r="1278" spans="1:8" ht="15">
      <c r="A1278" s="26"/>
      <c r="B1278" s="26"/>
      <c r="C1278" s="26"/>
      <c r="D1278" s="26"/>
      <c r="E1278" s="26"/>
      <c r="F1278" s="26"/>
      <c r="G1278" s="26"/>
      <c r="H1278" s="26"/>
    </row>
    <row r="1279" spans="1:8" ht="15">
      <c r="A1279" s="26"/>
      <c r="B1279" s="26"/>
      <c r="C1279" s="26"/>
      <c r="D1279" s="26"/>
      <c r="E1279" s="26"/>
      <c r="F1279" s="26"/>
      <c r="G1279" s="26"/>
      <c r="H1279" s="26"/>
    </row>
    <row r="1280" spans="1:8" ht="15">
      <c r="A1280" s="26"/>
      <c r="B1280" s="26"/>
      <c r="C1280" s="26"/>
      <c r="D1280" s="26"/>
      <c r="E1280" s="26"/>
      <c r="F1280" s="26"/>
      <c r="G1280" s="26"/>
      <c r="H1280" s="26"/>
    </row>
    <row r="1281" spans="1:8" ht="15">
      <c r="A1281" s="26"/>
      <c r="B1281" s="26"/>
      <c r="C1281" s="26"/>
      <c r="D1281" s="26"/>
      <c r="E1281" s="26"/>
      <c r="F1281" s="26"/>
      <c r="G1281" s="26"/>
      <c r="H1281" s="26"/>
    </row>
    <row r="1282" spans="1:8" ht="15">
      <c r="A1282" s="26"/>
      <c r="B1282" s="26"/>
      <c r="C1282" s="26"/>
      <c r="D1282" s="26"/>
      <c r="E1282" s="26"/>
      <c r="F1282" s="26"/>
      <c r="G1282" s="26"/>
      <c r="H1282" s="26"/>
    </row>
    <row r="1283" spans="1:8" ht="15">
      <c r="A1283" s="26"/>
      <c r="B1283" s="26"/>
      <c r="C1283" s="26"/>
      <c r="D1283" s="26"/>
      <c r="E1283" s="26"/>
      <c r="F1283" s="26"/>
      <c r="G1283" s="26"/>
      <c r="H1283" s="26"/>
    </row>
    <row r="1284" spans="1:8" ht="15">
      <c r="A1284" s="26"/>
      <c r="B1284" s="26"/>
      <c r="C1284" s="26"/>
      <c r="D1284" s="26"/>
      <c r="E1284" s="26"/>
      <c r="F1284" s="26"/>
      <c r="G1284" s="26"/>
      <c r="H1284" s="26"/>
    </row>
    <row r="1285" spans="1:8" ht="15">
      <c r="A1285" s="26"/>
      <c r="B1285" s="26"/>
      <c r="C1285" s="26"/>
      <c r="D1285" s="26"/>
      <c r="E1285" s="26"/>
      <c r="F1285" s="26"/>
      <c r="G1285" s="26"/>
      <c r="H1285" s="26"/>
    </row>
    <row r="1286" spans="1:8" ht="15">
      <c r="A1286" s="26"/>
      <c r="B1286" s="26"/>
      <c r="C1286" s="26"/>
      <c r="D1286" s="26"/>
      <c r="E1286" s="26"/>
      <c r="F1286" s="26"/>
      <c r="G1286" s="26"/>
      <c r="H1286" s="26"/>
    </row>
    <row r="1287" spans="1:8" ht="15">
      <c r="A1287" s="26"/>
      <c r="B1287" s="26"/>
      <c r="C1287" s="26"/>
      <c r="D1287" s="26"/>
      <c r="E1287" s="26"/>
      <c r="F1287" s="26"/>
      <c r="G1287" s="26"/>
      <c r="H1287" s="26"/>
    </row>
    <row r="1288" spans="1:8" ht="15">
      <c r="A1288" s="26"/>
      <c r="B1288" s="26"/>
      <c r="C1288" s="26"/>
      <c r="D1288" s="26"/>
      <c r="E1288" s="26"/>
      <c r="F1288" s="26"/>
      <c r="G1288" s="26"/>
      <c r="H1288" s="26"/>
    </row>
    <row r="1289" spans="1:8" ht="15">
      <c r="A1289" s="26"/>
      <c r="B1289" s="26"/>
      <c r="C1289" s="26"/>
      <c r="D1289" s="26"/>
      <c r="E1289" s="26"/>
      <c r="F1289" s="26"/>
      <c r="G1289" s="26"/>
      <c r="H1289" s="26"/>
    </row>
  </sheetData>
  <sheetProtection/>
  <mergeCells count="4">
    <mergeCell ref="B2:H2"/>
    <mergeCell ref="B3:H3"/>
    <mergeCell ref="B4:H4"/>
    <mergeCell ref="B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15"/>
  <sheetViews>
    <sheetView tabSelected="1" zoomScalePageLayoutView="0" workbookViewId="0" topLeftCell="B808">
      <selection activeCell="L831" sqref="L831"/>
    </sheetView>
  </sheetViews>
  <sheetFormatPr defaultColWidth="11.421875" defaultRowHeight="15"/>
  <cols>
    <col min="1" max="1" width="3.140625" style="0" customWidth="1"/>
    <col min="2" max="2" width="7.57421875" style="0" customWidth="1"/>
    <col min="3" max="3" width="8.57421875" style="0" customWidth="1"/>
    <col min="4" max="4" width="7.00390625" style="0" customWidth="1"/>
    <col min="5" max="5" width="31.57421875" style="0" customWidth="1"/>
    <col min="6" max="6" width="8.28125" style="0" customWidth="1"/>
    <col min="7" max="7" width="7.00390625" style="0" customWidth="1"/>
    <col min="8" max="8" width="12.8515625" style="0" customWidth="1"/>
    <col min="9" max="9" width="8.00390625" style="26" customWidth="1"/>
    <col min="10" max="10" width="37.28125" style="26" customWidth="1"/>
    <col min="11" max="11" width="8.57421875" style="26" customWidth="1"/>
    <col min="12" max="12" width="27.7109375" style="26" customWidth="1"/>
    <col min="13" max="13" width="15.7109375" style="0" customWidth="1"/>
  </cols>
  <sheetData>
    <row r="1" ht="15">
      <c r="J1" s="35"/>
    </row>
    <row r="2" spans="2:11" ht="27">
      <c r="B2" s="220" t="s">
        <v>521</v>
      </c>
      <c r="C2" s="220"/>
      <c r="D2" s="220"/>
      <c r="E2" s="220"/>
      <c r="F2" s="220"/>
      <c r="G2" s="220"/>
      <c r="H2" s="220"/>
      <c r="I2" s="127"/>
      <c r="J2" s="127"/>
      <c r="K2" s="127"/>
    </row>
    <row r="3" spans="2:11" ht="20.25">
      <c r="B3" s="221" t="s">
        <v>156</v>
      </c>
      <c r="C3" s="221"/>
      <c r="D3" s="221"/>
      <c r="E3" s="221"/>
      <c r="F3" s="221"/>
      <c r="G3" s="221"/>
      <c r="H3" s="221"/>
      <c r="I3" s="128"/>
      <c r="J3" s="128"/>
      <c r="K3" s="128"/>
    </row>
    <row r="4" spans="2:11" ht="20.25">
      <c r="B4" s="216" t="s">
        <v>702</v>
      </c>
      <c r="C4" s="216"/>
      <c r="D4" s="216"/>
      <c r="E4" s="216"/>
      <c r="F4" s="216"/>
      <c r="G4" s="216"/>
      <c r="H4" s="216"/>
      <c r="I4" s="128"/>
      <c r="J4" s="128"/>
      <c r="K4" s="128"/>
    </row>
    <row r="5" spans="2:11" ht="15.75">
      <c r="B5" s="222" t="s">
        <v>2089</v>
      </c>
      <c r="C5" s="222"/>
      <c r="D5" s="222"/>
      <c r="E5" s="222"/>
      <c r="F5" s="222"/>
      <c r="G5" s="222"/>
      <c r="H5" s="222"/>
      <c r="I5" s="129"/>
      <c r="J5" s="129"/>
      <c r="K5" s="129"/>
    </row>
    <row r="6" spans="2:13" ht="42.75" customHeight="1">
      <c r="B6" s="212" t="s">
        <v>279</v>
      </c>
      <c r="C6" s="212" t="s">
        <v>515</v>
      </c>
      <c r="D6" s="212" t="s">
        <v>617</v>
      </c>
      <c r="E6" s="212" t="s">
        <v>517</v>
      </c>
      <c r="F6" s="212" t="s">
        <v>518</v>
      </c>
      <c r="G6" s="212" t="s">
        <v>519</v>
      </c>
      <c r="H6" s="212" t="s">
        <v>520</v>
      </c>
      <c r="I6" s="147"/>
      <c r="J6" s="133"/>
      <c r="K6" s="135"/>
      <c r="L6" s="135"/>
      <c r="M6" s="135"/>
    </row>
    <row r="7" spans="2:14" ht="12.75" customHeight="1">
      <c r="B7" s="156" t="s">
        <v>403</v>
      </c>
      <c r="C7" s="125">
        <v>44096</v>
      </c>
      <c r="D7" s="124">
        <v>44501</v>
      </c>
      <c r="E7" s="108" t="s">
        <v>10</v>
      </c>
      <c r="F7" s="142">
        <v>3</v>
      </c>
      <c r="G7" s="200">
        <v>190.15</v>
      </c>
      <c r="H7" s="200">
        <f>+F7*G7</f>
        <v>570.45</v>
      </c>
      <c r="I7" s="147"/>
      <c r="J7" s="133"/>
      <c r="K7" s="171"/>
      <c r="L7" s="134"/>
      <c r="M7" s="134"/>
      <c r="N7" s="26"/>
    </row>
    <row r="8" spans="2:14" ht="12.75" customHeight="1">
      <c r="B8" s="156" t="s">
        <v>404</v>
      </c>
      <c r="C8" s="125">
        <v>44096</v>
      </c>
      <c r="D8" s="124">
        <v>44501</v>
      </c>
      <c r="E8" s="108" t="s">
        <v>864</v>
      </c>
      <c r="F8" s="142">
        <v>68</v>
      </c>
      <c r="G8" s="200">
        <v>9.95</v>
      </c>
      <c r="H8" s="200">
        <f aca="true" t="shared" si="0" ref="H8:H71">+F8*G8</f>
        <v>676.5999999999999</v>
      </c>
      <c r="I8" s="147"/>
      <c r="J8" s="133"/>
      <c r="K8" s="171"/>
      <c r="L8" s="134"/>
      <c r="M8" s="134"/>
      <c r="N8" s="26"/>
    </row>
    <row r="9" spans="2:14" ht="12.75" customHeight="1">
      <c r="B9" s="156" t="s">
        <v>405</v>
      </c>
      <c r="C9" s="125">
        <v>44096</v>
      </c>
      <c r="D9" s="124">
        <v>44501</v>
      </c>
      <c r="E9" s="108" t="s">
        <v>865</v>
      </c>
      <c r="F9" s="142">
        <v>45</v>
      </c>
      <c r="G9" s="200">
        <v>195</v>
      </c>
      <c r="H9" s="200">
        <f t="shared" si="0"/>
        <v>8775</v>
      </c>
      <c r="I9" s="147"/>
      <c r="J9" s="133"/>
      <c r="K9" s="171"/>
      <c r="L9" s="134"/>
      <c r="M9" s="134"/>
      <c r="N9" s="26"/>
    </row>
    <row r="10" spans="2:14" ht="12.75" customHeight="1">
      <c r="B10" s="156" t="s">
        <v>406</v>
      </c>
      <c r="C10" s="125">
        <v>44096</v>
      </c>
      <c r="D10" s="124">
        <v>44501</v>
      </c>
      <c r="E10" s="108" t="s">
        <v>12</v>
      </c>
      <c r="F10" s="142">
        <v>1</v>
      </c>
      <c r="G10" s="200">
        <v>100</v>
      </c>
      <c r="H10" s="200">
        <f t="shared" si="0"/>
        <v>100</v>
      </c>
      <c r="I10" s="147"/>
      <c r="J10" s="133"/>
      <c r="K10" s="171"/>
      <c r="L10" s="134"/>
      <c r="M10" s="134"/>
      <c r="N10" s="26"/>
    </row>
    <row r="11" spans="2:14" ht="12.75" customHeight="1">
      <c r="B11" s="156" t="s">
        <v>407</v>
      </c>
      <c r="C11" s="125">
        <v>44096</v>
      </c>
      <c r="D11" s="124">
        <v>44501</v>
      </c>
      <c r="E11" s="108" t="s">
        <v>13</v>
      </c>
      <c r="F11" s="142">
        <v>5</v>
      </c>
      <c r="G11" s="200">
        <v>100</v>
      </c>
      <c r="H11" s="200">
        <f t="shared" si="0"/>
        <v>500</v>
      </c>
      <c r="I11" s="147"/>
      <c r="J11" s="133"/>
      <c r="K11" s="171"/>
      <c r="L11" s="134"/>
      <c r="M11" s="134"/>
      <c r="N11" s="26"/>
    </row>
    <row r="12" spans="2:14" ht="12.75" customHeight="1">
      <c r="B12" s="156" t="s">
        <v>285</v>
      </c>
      <c r="C12" s="125">
        <v>44096</v>
      </c>
      <c r="D12" s="124">
        <v>44501</v>
      </c>
      <c r="E12" s="108" t="s">
        <v>14</v>
      </c>
      <c r="F12" s="142">
        <v>3</v>
      </c>
      <c r="G12" s="200">
        <v>850</v>
      </c>
      <c r="H12" s="200">
        <f t="shared" si="0"/>
        <v>2550</v>
      </c>
      <c r="I12" s="147"/>
      <c r="J12" s="133"/>
      <c r="K12" s="171"/>
      <c r="L12" s="134"/>
      <c r="M12" s="134"/>
      <c r="N12" s="26"/>
    </row>
    <row r="13" spans="2:14" ht="12.75" customHeight="1">
      <c r="B13" s="156" t="s">
        <v>408</v>
      </c>
      <c r="C13" s="125">
        <v>44096</v>
      </c>
      <c r="D13" s="124">
        <v>44501</v>
      </c>
      <c r="E13" s="108" t="s">
        <v>16</v>
      </c>
      <c r="F13" s="142">
        <v>3</v>
      </c>
      <c r="G13" s="200">
        <v>850</v>
      </c>
      <c r="H13" s="200">
        <f t="shared" si="0"/>
        <v>2550</v>
      </c>
      <c r="I13" s="147"/>
      <c r="J13" s="133"/>
      <c r="K13" s="171"/>
      <c r="L13" s="134"/>
      <c r="M13" s="134"/>
      <c r="N13" s="26"/>
    </row>
    <row r="14" spans="2:14" ht="12.75" customHeight="1">
      <c r="B14" s="156" t="s">
        <v>287</v>
      </c>
      <c r="C14" s="125">
        <v>44096</v>
      </c>
      <c r="D14" s="124">
        <v>44501</v>
      </c>
      <c r="E14" s="108" t="s">
        <v>18</v>
      </c>
      <c r="F14" s="142">
        <v>11</v>
      </c>
      <c r="G14" s="200">
        <v>30</v>
      </c>
      <c r="H14" s="200">
        <f t="shared" si="0"/>
        <v>330</v>
      </c>
      <c r="I14" s="147"/>
      <c r="J14" s="133"/>
      <c r="K14" s="171"/>
      <c r="L14" s="134"/>
      <c r="M14" s="134"/>
      <c r="N14" s="26"/>
    </row>
    <row r="15" spans="2:14" ht="12.75" customHeight="1">
      <c r="B15" s="156" t="s">
        <v>288</v>
      </c>
      <c r="C15" s="125">
        <v>44096</v>
      </c>
      <c r="D15" s="124">
        <v>44501</v>
      </c>
      <c r="E15" s="108" t="s">
        <v>19</v>
      </c>
      <c r="F15" s="142">
        <v>1</v>
      </c>
      <c r="G15" s="200">
        <v>440</v>
      </c>
      <c r="H15" s="200">
        <f t="shared" si="0"/>
        <v>440</v>
      </c>
      <c r="I15" s="147"/>
      <c r="J15" s="133"/>
      <c r="K15" s="171"/>
      <c r="L15" s="134"/>
      <c r="M15" s="134"/>
      <c r="N15" s="26"/>
    </row>
    <row r="16" spans="2:14" ht="12.75" customHeight="1">
      <c r="B16" s="156" t="s">
        <v>289</v>
      </c>
      <c r="C16" s="125">
        <v>44096</v>
      </c>
      <c r="D16" s="124">
        <v>44501</v>
      </c>
      <c r="E16" s="108" t="s">
        <v>742</v>
      </c>
      <c r="F16" s="142">
        <v>3</v>
      </c>
      <c r="G16" s="200">
        <v>355.5</v>
      </c>
      <c r="H16" s="200">
        <f t="shared" si="0"/>
        <v>1066.5</v>
      </c>
      <c r="I16" s="147"/>
      <c r="J16" s="133"/>
      <c r="K16" s="171"/>
      <c r="L16" s="134"/>
      <c r="M16" s="134"/>
      <c r="N16" s="26"/>
    </row>
    <row r="17" spans="2:14" ht="12.75" customHeight="1">
      <c r="B17" s="156" t="s">
        <v>289</v>
      </c>
      <c r="C17" s="125">
        <v>44096</v>
      </c>
      <c r="D17" s="124">
        <v>44501</v>
      </c>
      <c r="E17" s="108" t="s">
        <v>21</v>
      </c>
      <c r="F17" s="142">
        <v>0</v>
      </c>
      <c r="G17" s="200">
        <v>95</v>
      </c>
      <c r="H17" s="200">
        <f t="shared" si="0"/>
        <v>0</v>
      </c>
      <c r="I17" s="147"/>
      <c r="J17" s="133"/>
      <c r="K17" s="171"/>
      <c r="L17" s="134"/>
      <c r="M17" s="134"/>
      <c r="N17" s="26"/>
    </row>
    <row r="18" spans="2:14" ht="12.75" customHeight="1">
      <c r="B18" s="156" t="s">
        <v>290</v>
      </c>
      <c r="C18" s="125">
        <v>44096</v>
      </c>
      <c r="D18" s="124">
        <v>44501</v>
      </c>
      <c r="E18" s="108" t="s">
        <v>22</v>
      </c>
      <c r="F18" s="142">
        <v>3</v>
      </c>
      <c r="G18" s="200">
        <v>700</v>
      </c>
      <c r="H18" s="200">
        <f t="shared" si="0"/>
        <v>2100</v>
      </c>
      <c r="I18" s="147"/>
      <c r="J18" s="133"/>
      <c r="K18" s="171"/>
      <c r="L18" s="134"/>
      <c r="M18" s="134"/>
      <c r="N18" s="26"/>
    </row>
    <row r="19" spans="2:14" ht="12.75" customHeight="1">
      <c r="B19" s="156" t="s">
        <v>291</v>
      </c>
      <c r="C19" s="125">
        <v>44096</v>
      </c>
      <c r="D19" s="124">
        <v>44501</v>
      </c>
      <c r="E19" s="108" t="s">
        <v>713</v>
      </c>
      <c r="F19" s="142">
        <v>9</v>
      </c>
      <c r="G19" s="200">
        <v>2925</v>
      </c>
      <c r="H19" s="200">
        <f t="shared" si="0"/>
        <v>26325</v>
      </c>
      <c r="I19" s="147"/>
      <c r="J19" s="133"/>
      <c r="K19" s="171"/>
      <c r="L19" s="134"/>
      <c r="M19" s="134"/>
      <c r="N19" s="26"/>
    </row>
    <row r="20" spans="2:14" ht="12.75" customHeight="1">
      <c r="B20" s="156" t="s">
        <v>292</v>
      </c>
      <c r="C20" s="125">
        <v>44096</v>
      </c>
      <c r="D20" s="124">
        <v>44501</v>
      </c>
      <c r="E20" s="108" t="s">
        <v>23</v>
      </c>
      <c r="F20" s="142">
        <v>25</v>
      </c>
      <c r="G20" s="200">
        <v>43</v>
      </c>
      <c r="H20" s="200">
        <f t="shared" si="0"/>
        <v>1075</v>
      </c>
      <c r="I20" s="147"/>
      <c r="J20" s="133"/>
      <c r="K20" s="171"/>
      <c r="L20" s="134"/>
      <c r="M20" s="134"/>
      <c r="N20" s="26"/>
    </row>
    <row r="21" spans="2:14" ht="12.75" customHeight="1">
      <c r="B21" s="156" t="s">
        <v>293</v>
      </c>
      <c r="C21" s="125">
        <v>44096</v>
      </c>
      <c r="D21" s="124">
        <v>44501</v>
      </c>
      <c r="E21" s="108" t="s">
        <v>25</v>
      </c>
      <c r="F21" s="142">
        <v>15</v>
      </c>
      <c r="G21" s="200">
        <v>58</v>
      </c>
      <c r="H21" s="200">
        <f t="shared" si="0"/>
        <v>870</v>
      </c>
      <c r="I21" s="147"/>
      <c r="J21" s="133"/>
      <c r="K21" s="171"/>
      <c r="L21" s="134"/>
      <c r="M21" s="134"/>
      <c r="N21" s="26"/>
    </row>
    <row r="22" spans="2:14" ht="12.75" customHeight="1">
      <c r="B22" s="156" t="s">
        <v>294</v>
      </c>
      <c r="C22" s="125">
        <v>44096</v>
      </c>
      <c r="D22" s="124">
        <v>44501</v>
      </c>
      <c r="E22" s="108" t="s">
        <v>26</v>
      </c>
      <c r="F22" s="142">
        <v>11</v>
      </c>
      <c r="G22" s="200">
        <v>58</v>
      </c>
      <c r="H22" s="200">
        <f t="shared" si="0"/>
        <v>638</v>
      </c>
      <c r="I22" s="147"/>
      <c r="J22" s="133"/>
      <c r="K22" s="171"/>
      <c r="L22" s="134"/>
      <c r="M22" s="134"/>
      <c r="N22" s="26"/>
    </row>
    <row r="23" spans="2:14" ht="12.75" customHeight="1">
      <c r="B23" s="156" t="s">
        <v>295</v>
      </c>
      <c r="C23" s="125">
        <v>44096</v>
      </c>
      <c r="D23" s="124">
        <v>44501</v>
      </c>
      <c r="E23" s="108" t="s">
        <v>151</v>
      </c>
      <c r="F23" s="142">
        <v>1</v>
      </c>
      <c r="G23" s="200">
        <v>1930</v>
      </c>
      <c r="H23" s="200">
        <f t="shared" si="0"/>
        <v>1930</v>
      </c>
      <c r="I23" s="147"/>
      <c r="J23" s="133"/>
      <c r="K23" s="171"/>
      <c r="L23" s="134"/>
      <c r="M23" s="134"/>
      <c r="N23" s="26"/>
    </row>
    <row r="24" spans="2:14" ht="12.75" customHeight="1">
      <c r="B24" s="156" t="s">
        <v>296</v>
      </c>
      <c r="C24" s="125">
        <v>44096</v>
      </c>
      <c r="D24" s="124">
        <v>44501</v>
      </c>
      <c r="E24" s="108" t="s">
        <v>27</v>
      </c>
      <c r="F24" s="142">
        <v>51</v>
      </c>
      <c r="G24" s="200">
        <v>55</v>
      </c>
      <c r="H24" s="200">
        <f t="shared" si="0"/>
        <v>2805</v>
      </c>
      <c r="I24" s="147"/>
      <c r="J24" s="133"/>
      <c r="K24" s="171"/>
      <c r="L24" s="134"/>
      <c r="M24" s="134"/>
      <c r="N24" s="26"/>
    </row>
    <row r="25" spans="2:14" ht="12.75" customHeight="1">
      <c r="B25" s="156" t="s">
        <v>297</v>
      </c>
      <c r="C25" s="125">
        <v>44096</v>
      </c>
      <c r="D25" s="124">
        <v>44501</v>
      </c>
      <c r="E25" s="108" t="s">
        <v>28</v>
      </c>
      <c r="F25" s="142">
        <v>30</v>
      </c>
      <c r="G25" s="200">
        <v>45</v>
      </c>
      <c r="H25" s="200">
        <f t="shared" si="0"/>
        <v>1350</v>
      </c>
      <c r="I25" s="147"/>
      <c r="J25" s="133"/>
      <c r="K25" s="171"/>
      <c r="L25" s="134"/>
      <c r="M25" s="134"/>
      <c r="N25" s="26"/>
    </row>
    <row r="26" spans="2:14" ht="12.75" customHeight="1">
      <c r="B26" s="156" t="s">
        <v>298</v>
      </c>
      <c r="C26" s="125">
        <v>44096</v>
      </c>
      <c r="D26" s="124">
        <v>44501</v>
      </c>
      <c r="E26" s="108" t="s">
        <v>30</v>
      </c>
      <c r="F26" s="142">
        <v>7</v>
      </c>
      <c r="G26" s="200">
        <v>45</v>
      </c>
      <c r="H26" s="200">
        <f t="shared" si="0"/>
        <v>315</v>
      </c>
      <c r="I26" s="147"/>
      <c r="J26" s="133"/>
      <c r="K26" s="171"/>
      <c r="L26" s="134"/>
      <c r="M26" s="134"/>
      <c r="N26" s="26"/>
    </row>
    <row r="27" spans="2:14" ht="12.75" customHeight="1">
      <c r="B27" s="156" t="s">
        <v>299</v>
      </c>
      <c r="C27" s="125">
        <v>44096</v>
      </c>
      <c r="D27" s="124">
        <v>44501</v>
      </c>
      <c r="E27" s="108" t="s">
        <v>31</v>
      </c>
      <c r="F27" s="142">
        <v>8</v>
      </c>
      <c r="G27" s="200">
        <v>170.51</v>
      </c>
      <c r="H27" s="200">
        <f t="shared" si="0"/>
        <v>1364.08</v>
      </c>
      <c r="I27" s="147"/>
      <c r="J27" s="133"/>
      <c r="K27" s="171"/>
      <c r="L27" s="134"/>
      <c r="M27" s="134"/>
      <c r="N27" s="26"/>
    </row>
    <row r="28" spans="2:14" ht="12.75" customHeight="1">
      <c r="B28" s="156" t="s">
        <v>300</v>
      </c>
      <c r="C28" s="125">
        <v>44096</v>
      </c>
      <c r="D28" s="124">
        <v>44501</v>
      </c>
      <c r="E28" s="108" t="s">
        <v>32</v>
      </c>
      <c r="F28" s="142">
        <v>3</v>
      </c>
      <c r="G28" s="200">
        <v>170.51</v>
      </c>
      <c r="H28" s="200">
        <f t="shared" si="0"/>
        <v>511.53</v>
      </c>
      <c r="I28" s="147"/>
      <c r="J28" s="133"/>
      <c r="K28" s="171"/>
      <c r="L28" s="134"/>
      <c r="M28" s="134"/>
      <c r="N28" s="26"/>
    </row>
    <row r="29" spans="2:14" ht="12.75" customHeight="1">
      <c r="B29" s="156" t="s">
        <v>301</v>
      </c>
      <c r="C29" s="125">
        <v>44096</v>
      </c>
      <c r="D29" s="124">
        <v>44501</v>
      </c>
      <c r="E29" s="108" t="s">
        <v>33</v>
      </c>
      <c r="F29" s="142">
        <v>45</v>
      </c>
      <c r="G29" s="200">
        <v>170.51</v>
      </c>
      <c r="H29" s="200">
        <f t="shared" si="0"/>
        <v>7672.95</v>
      </c>
      <c r="I29" s="147"/>
      <c r="J29" s="133"/>
      <c r="K29" s="171"/>
      <c r="L29" s="134"/>
      <c r="M29" s="134"/>
      <c r="N29" s="26"/>
    </row>
    <row r="30" spans="2:14" ht="12.75" customHeight="1">
      <c r="B30" s="156" t="s">
        <v>302</v>
      </c>
      <c r="C30" s="125">
        <v>44096</v>
      </c>
      <c r="D30" s="124">
        <v>44501</v>
      </c>
      <c r="E30" s="108" t="s">
        <v>34</v>
      </c>
      <c r="F30" s="142">
        <v>49</v>
      </c>
      <c r="G30" s="200">
        <v>170.51</v>
      </c>
      <c r="H30" s="200">
        <f t="shared" si="0"/>
        <v>8354.99</v>
      </c>
      <c r="I30" s="147"/>
      <c r="J30" s="133"/>
      <c r="K30" s="171"/>
      <c r="L30" s="134"/>
      <c r="M30" s="134"/>
      <c r="N30" s="26"/>
    </row>
    <row r="31" spans="2:14" ht="12.75" customHeight="1">
      <c r="B31" s="156" t="s">
        <v>303</v>
      </c>
      <c r="C31" s="125">
        <v>44096</v>
      </c>
      <c r="D31" s="124">
        <v>44501</v>
      </c>
      <c r="E31" s="108" t="s">
        <v>35</v>
      </c>
      <c r="F31" s="142">
        <v>0</v>
      </c>
      <c r="G31" s="200">
        <v>1.95</v>
      </c>
      <c r="H31" s="200">
        <f t="shared" si="0"/>
        <v>0</v>
      </c>
      <c r="I31" s="147"/>
      <c r="J31" s="133"/>
      <c r="K31" s="171"/>
      <c r="L31" s="134"/>
      <c r="M31" s="134"/>
      <c r="N31" s="26"/>
    </row>
    <row r="32" spans="2:14" ht="12.75" customHeight="1">
      <c r="B32" s="156" t="s">
        <v>306</v>
      </c>
      <c r="C32" s="125">
        <v>44096</v>
      </c>
      <c r="D32" s="124">
        <v>44501</v>
      </c>
      <c r="E32" s="108" t="s">
        <v>36</v>
      </c>
      <c r="F32" s="142">
        <v>718</v>
      </c>
      <c r="G32" s="200">
        <v>1.95</v>
      </c>
      <c r="H32" s="200">
        <f t="shared" si="0"/>
        <v>1400.1</v>
      </c>
      <c r="I32" s="147"/>
      <c r="J32" s="133"/>
      <c r="K32" s="171"/>
      <c r="L32" s="134"/>
      <c r="M32" s="134"/>
      <c r="N32" s="26"/>
    </row>
    <row r="33" spans="2:14" ht="12.75" customHeight="1">
      <c r="B33" s="156" t="s">
        <v>307</v>
      </c>
      <c r="C33" s="125">
        <v>44096</v>
      </c>
      <c r="D33" s="124">
        <v>44501</v>
      </c>
      <c r="E33" s="108" t="s">
        <v>37</v>
      </c>
      <c r="F33" s="142">
        <v>930</v>
      </c>
      <c r="G33" s="200">
        <v>1.95</v>
      </c>
      <c r="H33" s="200">
        <f t="shared" si="0"/>
        <v>1813.5</v>
      </c>
      <c r="I33" s="147"/>
      <c r="J33" s="133"/>
      <c r="K33" s="171"/>
      <c r="L33" s="134"/>
      <c r="M33" s="134"/>
      <c r="N33" s="26"/>
    </row>
    <row r="34" spans="2:14" ht="12.75" customHeight="1">
      <c r="B34" s="156" t="s">
        <v>308</v>
      </c>
      <c r="C34" s="125">
        <v>44096</v>
      </c>
      <c r="D34" s="124">
        <v>44501</v>
      </c>
      <c r="E34" s="108" t="s">
        <v>667</v>
      </c>
      <c r="F34" s="142">
        <v>132</v>
      </c>
      <c r="G34" s="200">
        <v>1.95</v>
      </c>
      <c r="H34" s="200">
        <f t="shared" si="0"/>
        <v>257.4</v>
      </c>
      <c r="I34" s="147"/>
      <c r="J34" s="133"/>
      <c r="K34" s="171"/>
      <c r="L34" s="134"/>
      <c r="M34" s="134"/>
      <c r="N34" s="26"/>
    </row>
    <row r="35" spans="2:14" ht="12.75" customHeight="1">
      <c r="B35" s="156" t="s">
        <v>309</v>
      </c>
      <c r="C35" s="125">
        <v>44096</v>
      </c>
      <c r="D35" s="124">
        <v>44501</v>
      </c>
      <c r="E35" s="108" t="s">
        <v>43</v>
      </c>
      <c r="F35" s="142">
        <v>56</v>
      </c>
      <c r="G35" s="200">
        <v>200</v>
      </c>
      <c r="H35" s="200">
        <f t="shared" si="0"/>
        <v>11200</v>
      </c>
      <c r="I35" s="147"/>
      <c r="J35" s="133"/>
      <c r="K35" s="171"/>
      <c r="L35" s="134"/>
      <c r="M35" s="134"/>
      <c r="N35" s="26"/>
    </row>
    <row r="36" spans="2:14" ht="12.75" customHeight="1">
      <c r="B36" s="156" t="s">
        <v>313</v>
      </c>
      <c r="C36" s="125">
        <v>44096</v>
      </c>
      <c r="D36" s="124">
        <v>44501</v>
      </c>
      <c r="E36" s="108" t="s">
        <v>44</v>
      </c>
      <c r="F36" s="142">
        <v>15</v>
      </c>
      <c r="G36" s="200">
        <v>200</v>
      </c>
      <c r="H36" s="200">
        <f t="shared" si="0"/>
        <v>3000</v>
      </c>
      <c r="I36" s="147"/>
      <c r="J36" s="133"/>
      <c r="K36" s="171"/>
      <c r="L36" s="134"/>
      <c r="M36" s="134"/>
      <c r="N36" s="26"/>
    </row>
    <row r="37" spans="2:14" ht="12.75" customHeight="1">
      <c r="B37" s="156" t="s">
        <v>312</v>
      </c>
      <c r="C37" s="125">
        <v>44096</v>
      </c>
      <c r="D37" s="124">
        <v>44501</v>
      </c>
      <c r="E37" s="108" t="s">
        <v>153</v>
      </c>
      <c r="F37" s="142">
        <v>15</v>
      </c>
      <c r="G37" s="200">
        <v>160</v>
      </c>
      <c r="H37" s="200">
        <f t="shared" si="0"/>
        <v>2400</v>
      </c>
      <c r="I37" s="147"/>
      <c r="J37" s="133"/>
      <c r="K37" s="171"/>
      <c r="L37" s="134"/>
      <c r="M37" s="134"/>
      <c r="N37" s="26"/>
    </row>
    <row r="38" spans="2:14" ht="12.75" customHeight="1">
      <c r="B38" s="156" t="s">
        <v>318</v>
      </c>
      <c r="C38" s="125">
        <v>44096</v>
      </c>
      <c r="D38" s="124">
        <v>44501</v>
      </c>
      <c r="E38" s="108" t="s">
        <v>45</v>
      </c>
      <c r="F38" s="142">
        <v>290</v>
      </c>
      <c r="G38" s="200">
        <v>200</v>
      </c>
      <c r="H38" s="200">
        <f t="shared" si="0"/>
        <v>58000</v>
      </c>
      <c r="I38" s="147"/>
      <c r="J38" s="133"/>
      <c r="K38" s="171"/>
      <c r="L38" s="134"/>
      <c r="M38" s="134"/>
      <c r="N38" s="26"/>
    </row>
    <row r="39" spans="2:14" ht="12.75" customHeight="1">
      <c r="B39" s="156" t="s">
        <v>319</v>
      </c>
      <c r="C39" s="125">
        <v>44096</v>
      </c>
      <c r="D39" s="124">
        <v>44501</v>
      </c>
      <c r="E39" s="108" t="s">
        <v>47</v>
      </c>
      <c r="F39" s="142">
        <v>118</v>
      </c>
      <c r="G39" s="200">
        <v>2</v>
      </c>
      <c r="H39" s="200">
        <f t="shared" si="0"/>
        <v>236</v>
      </c>
      <c r="I39" s="147"/>
      <c r="J39" s="133"/>
      <c r="K39" s="171"/>
      <c r="L39" s="134"/>
      <c r="M39" s="134"/>
      <c r="N39" s="26"/>
    </row>
    <row r="40" spans="2:14" ht="12.75" customHeight="1">
      <c r="B40" s="156" t="s">
        <v>320</v>
      </c>
      <c r="C40" s="125">
        <v>44096</v>
      </c>
      <c r="D40" s="124">
        <v>44501</v>
      </c>
      <c r="E40" s="108" t="s">
        <v>668</v>
      </c>
      <c r="F40" s="142">
        <v>127</v>
      </c>
      <c r="G40" s="200">
        <v>20</v>
      </c>
      <c r="H40" s="200">
        <f t="shared" si="0"/>
        <v>2540</v>
      </c>
      <c r="I40" s="147"/>
      <c r="J40" s="133"/>
      <c r="K40" s="171"/>
      <c r="L40" s="134"/>
      <c r="M40" s="134"/>
      <c r="N40" s="26"/>
    </row>
    <row r="41" spans="2:14" ht="12.75" customHeight="1">
      <c r="B41" s="156" t="s">
        <v>321</v>
      </c>
      <c r="C41" s="125">
        <v>44096</v>
      </c>
      <c r="D41" s="124">
        <v>44501</v>
      </c>
      <c r="E41" s="108" t="s">
        <v>55</v>
      </c>
      <c r="F41" s="142">
        <v>3</v>
      </c>
      <c r="G41" s="200">
        <v>100</v>
      </c>
      <c r="H41" s="200">
        <f t="shared" si="0"/>
        <v>300</v>
      </c>
      <c r="I41" s="147"/>
      <c r="J41" s="133"/>
      <c r="K41" s="171"/>
      <c r="L41" s="134"/>
      <c r="M41" s="134"/>
      <c r="N41" s="26"/>
    </row>
    <row r="42" spans="2:14" ht="12.75" customHeight="1">
      <c r="B42" s="156" t="s">
        <v>322</v>
      </c>
      <c r="C42" s="125">
        <v>44096</v>
      </c>
      <c r="D42" s="124">
        <v>44501</v>
      </c>
      <c r="E42" s="108" t="s">
        <v>57</v>
      </c>
      <c r="F42" s="142">
        <v>150</v>
      </c>
      <c r="G42" s="200">
        <v>18.65</v>
      </c>
      <c r="H42" s="200">
        <f t="shared" si="0"/>
        <v>2797.5</v>
      </c>
      <c r="I42" s="147"/>
      <c r="J42" s="133"/>
      <c r="K42" s="171"/>
      <c r="L42" s="134"/>
      <c r="M42" s="134"/>
      <c r="N42" s="26"/>
    </row>
    <row r="43" spans="2:14" ht="12.75" customHeight="1">
      <c r="B43" s="156" t="s">
        <v>323</v>
      </c>
      <c r="C43" s="125">
        <v>44096</v>
      </c>
      <c r="D43" s="124">
        <v>44501</v>
      </c>
      <c r="E43" s="108" t="s">
        <v>58</v>
      </c>
      <c r="F43" s="142">
        <v>165</v>
      </c>
      <c r="G43" s="200">
        <v>12.25</v>
      </c>
      <c r="H43" s="200">
        <f t="shared" si="0"/>
        <v>2021.25</v>
      </c>
      <c r="I43" s="147"/>
      <c r="J43" s="133"/>
      <c r="K43" s="171"/>
      <c r="L43" s="134"/>
      <c r="M43" s="134"/>
      <c r="N43" s="26"/>
    </row>
    <row r="44" spans="2:14" ht="12.75" customHeight="1">
      <c r="B44" s="156" t="s">
        <v>324</v>
      </c>
      <c r="C44" s="125">
        <v>44096</v>
      </c>
      <c r="D44" s="124">
        <v>44501</v>
      </c>
      <c r="E44" s="108" t="s">
        <v>59</v>
      </c>
      <c r="F44" s="142">
        <v>137</v>
      </c>
      <c r="G44" s="200">
        <v>14.75</v>
      </c>
      <c r="H44" s="200">
        <f t="shared" si="0"/>
        <v>2020.75</v>
      </c>
      <c r="I44" s="147"/>
      <c r="J44" s="133"/>
      <c r="K44" s="171"/>
      <c r="L44" s="134"/>
      <c r="M44" s="134"/>
      <c r="N44" s="26"/>
    </row>
    <row r="45" spans="2:14" ht="12.75" customHeight="1">
      <c r="B45" s="156" t="s">
        <v>325</v>
      </c>
      <c r="C45" s="125">
        <v>44096</v>
      </c>
      <c r="D45" s="124">
        <v>44501</v>
      </c>
      <c r="E45" s="108" t="s">
        <v>60</v>
      </c>
      <c r="F45" s="142">
        <v>143</v>
      </c>
      <c r="G45" s="200">
        <v>90.75</v>
      </c>
      <c r="H45" s="200">
        <f t="shared" si="0"/>
        <v>12977.25</v>
      </c>
      <c r="I45" s="147"/>
      <c r="J45" s="133"/>
      <c r="K45" s="171"/>
      <c r="L45" s="134"/>
      <c r="M45" s="134"/>
      <c r="N45" s="26"/>
    </row>
    <row r="46" spans="2:14" ht="12.75" customHeight="1">
      <c r="B46" s="156" t="s">
        <v>326</v>
      </c>
      <c r="C46" s="125">
        <v>44096</v>
      </c>
      <c r="D46" s="124">
        <v>44501</v>
      </c>
      <c r="E46" s="108" t="s">
        <v>61</v>
      </c>
      <c r="F46" s="142">
        <v>35</v>
      </c>
      <c r="G46" s="200">
        <v>30</v>
      </c>
      <c r="H46" s="200">
        <f t="shared" si="0"/>
        <v>1050</v>
      </c>
      <c r="I46" s="147"/>
      <c r="J46" s="133"/>
      <c r="K46" s="171"/>
      <c r="L46" s="134"/>
      <c r="M46" s="134"/>
      <c r="N46" s="26"/>
    </row>
    <row r="47" spans="2:14" ht="12.75" customHeight="1">
      <c r="B47" s="156" t="s">
        <v>327</v>
      </c>
      <c r="C47" s="125">
        <v>44096</v>
      </c>
      <c r="D47" s="124">
        <v>44501</v>
      </c>
      <c r="E47" s="108" t="s">
        <v>63</v>
      </c>
      <c r="F47" s="142">
        <v>7</v>
      </c>
      <c r="G47" s="200">
        <v>200</v>
      </c>
      <c r="H47" s="200">
        <f t="shared" si="0"/>
        <v>1400</v>
      </c>
      <c r="I47" s="147"/>
      <c r="J47" s="133"/>
      <c r="K47" s="171"/>
      <c r="L47" s="134"/>
      <c r="M47" s="134"/>
      <c r="N47" s="26"/>
    </row>
    <row r="48" spans="2:14" ht="12.75" customHeight="1">
      <c r="B48" s="156" t="s">
        <v>328</v>
      </c>
      <c r="C48" s="125">
        <v>44096</v>
      </c>
      <c r="D48" s="124">
        <v>44501</v>
      </c>
      <c r="E48" s="108" t="s">
        <v>64</v>
      </c>
      <c r="F48" s="142">
        <v>18</v>
      </c>
      <c r="G48" s="200">
        <v>30</v>
      </c>
      <c r="H48" s="200">
        <f t="shared" si="0"/>
        <v>540</v>
      </c>
      <c r="I48" s="147"/>
      <c r="J48" s="133"/>
      <c r="K48" s="171"/>
      <c r="L48" s="134"/>
      <c r="M48" s="134"/>
      <c r="N48" s="26"/>
    </row>
    <row r="49" spans="2:14" ht="12.75" customHeight="1">
      <c r="B49" s="156" t="s">
        <v>700</v>
      </c>
      <c r="C49" s="125">
        <v>44096</v>
      </c>
      <c r="D49" s="124">
        <v>44501</v>
      </c>
      <c r="E49" s="108" t="s">
        <v>66</v>
      </c>
      <c r="F49" s="142">
        <v>5</v>
      </c>
      <c r="G49" s="200">
        <v>500</v>
      </c>
      <c r="H49" s="200">
        <f t="shared" si="0"/>
        <v>2500</v>
      </c>
      <c r="I49" s="147"/>
      <c r="J49" s="133"/>
      <c r="K49" s="171"/>
      <c r="L49" s="134"/>
      <c r="M49" s="134"/>
      <c r="N49" s="26"/>
    </row>
    <row r="50" spans="2:14" ht="12.75" customHeight="1">
      <c r="B50" s="156" t="s">
        <v>329</v>
      </c>
      <c r="C50" s="125">
        <v>44096</v>
      </c>
      <c r="D50" s="124">
        <v>44501</v>
      </c>
      <c r="E50" s="108" t="s">
        <v>70</v>
      </c>
      <c r="F50" s="142">
        <v>5</v>
      </c>
      <c r="G50" s="200">
        <v>50</v>
      </c>
      <c r="H50" s="200">
        <f t="shared" si="0"/>
        <v>250</v>
      </c>
      <c r="I50" s="147"/>
      <c r="J50" s="133"/>
      <c r="K50" s="171"/>
      <c r="L50" s="134"/>
      <c r="M50" s="134"/>
      <c r="N50" s="26"/>
    </row>
    <row r="51" spans="2:14" ht="12.75" customHeight="1">
      <c r="B51" s="156" t="s">
        <v>329</v>
      </c>
      <c r="C51" s="125">
        <v>44096</v>
      </c>
      <c r="D51" s="124">
        <v>44501</v>
      </c>
      <c r="E51" s="108" t="s">
        <v>669</v>
      </c>
      <c r="F51" s="142">
        <v>2</v>
      </c>
      <c r="G51" s="200">
        <v>185</v>
      </c>
      <c r="H51" s="200">
        <f t="shared" si="0"/>
        <v>370</v>
      </c>
      <c r="I51" s="147"/>
      <c r="J51" s="133"/>
      <c r="K51" s="171"/>
      <c r="L51" s="134"/>
      <c r="M51" s="134"/>
      <c r="N51" s="26"/>
    </row>
    <row r="52" spans="2:14" ht="12.75" customHeight="1">
      <c r="B52" s="156" t="s">
        <v>330</v>
      </c>
      <c r="C52" s="125">
        <v>44096</v>
      </c>
      <c r="D52" s="124">
        <v>44501</v>
      </c>
      <c r="E52" s="108" t="s">
        <v>72</v>
      </c>
      <c r="F52" s="142">
        <v>65</v>
      </c>
      <c r="G52" s="200">
        <v>12</v>
      </c>
      <c r="H52" s="200">
        <f t="shared" si="0"/>
        <v>780</v>
      </c>
      <c r="I52" s="147"/>
      <c r="J52" s="133"/>
      <c r="K52" s="171"/>
      <c r="L52" s="134"/>
      <c r="M52" s="134"/>
      <c r="N52" s="26"/>
    </row>
    <row r="53" spans="2:14" ht="12.75" customHeight="1">
      <c r="B53" s="156" t="s">
        <v>331</v>
      </c>
      <c r="C53" s="125">
        <v>44096</v>
      </c>
      <c r="D53" s="124">
        <v>44501</v>
      </c>
      <c r="E53" s="108" t="s">
        <v>73</v>
      </c>
      <c r="F53" s="142">
        <v>144</v>
      </c>
      <c r="G53" s="200">
        <v>12</v>
      </c>
      <c r="H53" s="200">
        <f t="shared" si="0"/>
        <v>1728</v>
      </c>
      <c r="I53" s="147"/>
      <c r="J53" s="133"/>
      <c r="K53" s="171"/>
      <c r="L53" s="134"/>
      <c r="M53" s="134"/>
      <c r="N53" s="26"/>
    </row>
    <row r="54" spans="2:14" ht="12.75" customHeight="1">
      <c r="B54" s="156" t="s">
        <v>332</v>
      </c>
      <c r="C54" s="125">
        <v>44096</v>
      </c>
      <c r="D54" s="124">
        <v>44501</v>
      </c>
      <c r="E54" s="108" t="s">
        <v>74</v>
      </c>
      <c r="F54" s="142">
        <v>154</v>
      </c>
      <c r="G54" s="200">
        <v>5</v>
      </c>
      <c r="H54" s="200">
        <f t="shared" si="0"/>
        <v>770</v>
      </c>
      <c r="I54" s="147"/>
      <c r="J54" s="133"/>
      <c r="K54" s="171"/>
      <c r="L54" s="134"/>
      <c r="M54" s="134"/>
      <c r="N54" s="26"/>
    </row>
    <row r="55" spans="2:14" ht="12.75" customHeight="1">
      <c r="B55" s="156" t="s">
        <v>333</v>
      </c>
      <c r="C55" s="125">
        <v>44096</v>
      </c>
      <c r="D55" s="124">
        <v>44501</v>
      </c>
      <c r="E55" s="108" t="s">
        <v>75</v>
      </c>
      <c r="F55" s="142">
        <v>9</v>
      </c>
      <c r="G55" s="200">
        <v>12</v>
      </c>
      <c r="H55" s="200">
        <f t="shared" si="0"/>
        <v>108</v>
      </c>
      <c r="I55" s="147"/>
      <c r="J55" s="133"/>
      <c r="K55" s="171"/>
      <c r="L55" s="134"/>
      <c r="M55" s="134"/>
      <c r="N55" s="26"/>
    </row>
    <row r="56" spans="2:14" ht="12.75" customHeight="1">
      <c r="B56" s="156" t="s">
        <v>615</v>
      </c>
      <c r="C56" s="125">
        <v>44096</v>
      </c>
      <c r="D56" s="124">
        <v>44501</v>
      </c>
      <c r="E56" s="108" t="s">
        <v>76</v>
      </c>
      <c r="F56" s="142">
        <v>44</v>
      </c>
      <c r="G56" s="200">
        <v>18</v>
      </c>
      <c r="H56" s="200">
        <f t="shared" si="0"/>
        <v>792</v>
      </c>
      <c r="I56" s="147"/>
      <c r="J56" s="133"/>
      <c r="K56" s="171"/>
      <c r="L56" s="134"/>
      <c r="M56" s="134"/>
      <c r="N56" s="26"/>
    </row>
    <row r="57" spans="2:14" ht="12.75" customHeight="1">
      <c r="B57" s="156" t="s">
        <v>369</v>
      </c>
      <c r="C57" s="125">
        <v>44096</v>
      </c>
      <c r="D57" s="124">
        <v>44501</v>
      </c>
      <c r="E57" s="108" t="s">
        <v>77</v>
      </c>
      <c r="F57" s="142">
        <v>47</v>
      </c>
      <c r="G57" s="200">
        <v>12</v>
      </c>
      <c r="H57" s="200">
        <f t="shared" si="0"/>
        <v>564</v>
      </c>
      <c r="I57" s="147"/>
      <c r="J57" s="133"/>
      <c r="K57" s="171"/>
      <c r="L57" s="134"/>
      <c r="M57" s="134"/>
      <c r="N57" s="26"/>
    </row>
    <row r="58" spans="2:14" ht="12.75" customHeight="1">
      <c r="B58" s="156" t="s">
        <v>335</v>
      </c>
      <c r="C58" s="125">
        <v>44096</v>
      </c>
      <c r="D58" s="124">
        <v>44501</v>
      </c>
      <c r="E58" s="108" t="s">
        <v>614</v>
      </c>
      <c r="F58" s="142">
        <v>37</v>
      </c>
      <c r="G58" s="200">
        <v>18</v>
      </c>
      <c r="H58" s="200">
        <f t="shared" si="0"/>
        <v>666</v>
      </c>
      <c r="I58" s="147"/>
      <c r="J58" s="133"/>
      <c r="K58" s="171"/>
      <c r="L58" s="134"/>
      <c r="M58" s="134"/>
      <c r="N58" s="26"/>
    </row>
    <row r="59" spans="2:14" ht="12.75" customHeight="1">
      <c r="B59" s="156" t="s">
        <v>336</v>
      </c>
      <c r="C59" s="125">
        <v>44096</v>
      </c>
      <c r="D59" s="124">
        <v>44501</v>
      </c>
      <c r="E59" s="108" t="s">
        <v>78</v>
      </c>
      <c r="F59" s="142">
        <v>6</v>
      </c>
      <c r="G59" s="200">
        <v>25</v>
      </c>
      <c r="H59" s="200">
        <f t="shared" si="0"/>
        <v>150</v>
      </c>
      <c r="I59" s="147"/>
      <c r="J59" s="133"/>
      <c r="K59" s="171"/>
      <c r="L59" s="134"/>
      <c r="M59" s="134"/>
      <c r="N59" s="26"/>
    </row>
    <row r="60" spans="2:14" ht="12.75" customHeight="1">
      <c r="B60" s="156" t="s">
        <v>337</v>
      </c>
      <c r="C60" s="125">
        <v>44096</v>
      </c>
      <c r="D60" s="124">
        <v>44501</v>
      </c>
      <c r="E60" s="108" t="s">
        <v>79</v>
      </c>
      <c r="F60" s="142">
        <v>1</v>
      </c>
      <c r="G60" s="200">
        <v>17</v>
      </c>
      <c r="H60" s="200">
        <f t="shared" si="0"/>
        <v>17</v>
      </c>
      <c r="I60" s="147"/>
      <c r="J60" s="133"/>
      <c r="K60" s="171"/>
      <c r="L60" s="134"/>
      <c r="M60" s="134"/>
      <c r="N60" s="26"/>
    </row>
    <row r="61" spans="2:14" ht="12.75" customHeight="1">
      <c r="B61" s="156" t="s">
        <v>338</v>
      </c>
      <c r="C61" s="125">
        <v>44096</v>
      </c>
      <c r="D61" s="124">
        <v>44501</v>
      </c>
      <c r="E61" s="108" t="s">
        <v>81</v>
      </c>
      <c r="F61" s="142">
        <v>7</v>
      </c>
      <c r="G61" s="200">
        <v>30</v>
      </c>
      <c r="H61" s="200">
        <f t="shared" si="0"/>
        <v>210</v>
      </c>
      <c r="I61" s="147"/>
      <c r="J61" s="133"/>
      <c r="K61" s="171"/>
      <c r="L61" s="134"/>
      <c r="M61" s="134"/>
      <c r="N61" s="26"/>
    </row>
    <row r="62" spans="2:14" ht="12.75" customHeight="1">
      <c r="B62" s="156" t="s">
        <v>341</v>
      </c>
      <c r="C62" s="125">
        <v>44096</v>
      </c>
      <c r="D62" s="124">
        <v>44501</v>
      </c>
      <c r="E62" s="108" t="s">
        <v>82</v>
      </c>
      <c r="F62" s="142">
        <v>198</v>
      </c>
      <c r="G62" s="200">
        <v>15</v>
      </c>
      <c r="H62" s="200">
        <f t="shared" si="0"/>
        <v>2970</v>
      </c>
      <c r="I62" s="147"/>
      <c r="J62" s="133"/>
      <c r="K62" s="171"/>
      <c r="L62" s="134"/>
      <c r="M62" s="134"/>
      <c r="N62" s="26"/>
    </row>
    <row r="63" spans="2:14" ht="12.75" customHeight="1">
      <c r="B63" s="156" t="s">
        <v>343</v>
      </c>
      <c r="C63" s="125">
        <v>44096</v>
      </c>
      <c r="D63" s="124">
        <v>44501</v>
      </c>
      <c r="E63" s="108" t="s">
        <v>86</v>
      </c>
      <c r="F63" s="142">
        <v>8</v>
      </c>
      <c r="G63" s="200">
        <v>115</v>
      </c>
      <c r="H63" s="200">
        <f t="shared" si="0"/>
        <v>920</v>
      </c>
      <c r="I63" s="147"/>
      <c r="J63" s="133"/>
      <c r="K63" s="171"/>
      <c r="L63" s="134"/>
      <c r="M63" s="134"/>
      <c r="N63" s="26"/>
    </row>
    <row r="64" spans="2:14" ht="12.75" customHeight="1">
      <c r="B64" s="156" t="s">
        <v>345</v>
      </c>
      <c r="C64" s="125">
        <v>44096</v>
      </c>
      <c r="D64" s="124">
        <v>44501</v>
      </c>
      <c r="E64" s="108" t="s">
        <v>88</v>
      </c>
      <c r="F64" s="142">
        <v>8</v>
      </c>
      <c r="G64" s="200">
        <v>65</v>
      </c>
      <c r="H64" s="200">
        <f t="shared" si="0"/>
        <v>520</v>
      </c>
      <c r="I64" s="147"/>
      <c r="J64" s="133"/>
      <c r="K64" s="171"/>
      <c r="L64" s="134"/>
      <c r="M64" s="134"/>
      <c r="N64" s="26"/>
    </row>
    <row r="65" spans="2:14" ht="12.75" customHeight="1">
      <c r="B65" s="156" t="s">
        <v>346</v>
      </c>
      <c r="C65" s="125">
        <v>44096</v>
      </c>
      <c r="D65" s="124">
        <v>44501</v>
      </c>
      <c r="E65" s="108" t="s">
        <v>90</v>
      </c>
      <c r="F65" s="142">
        <v>3</v>
      </c>
      <c r="G65" s="200">
        <v>175</v>
      </c>
      <c r="H65" s="200">
        <f t="shared" si="0"/>
        <v>525</v>
      </c>
      <c r="I65" s="147"/>
      <c r="J65" s="133"/>
      <c r="K65" s="171"/>
      <c r="L65" s="134"/>
      <c r="M65" s="134"/>
      <c r="N65" s="26"/>
    </row>
    <row r="66" spans="2:14" ht="12.75" customHeight="1">
      <c r="B66" s="156" t="s">
        <v>715</v>
      </c>
      <c r="C66" s="125">
        <v>44096</v>
      </c>
      <c r="D66" s="124">
        <v>44501</v>
      </c>
      <c r="E66" s="108" t="s">
        <v>91</v>
      </c>
      <c r="F66" s="142">
        <v>483</v>
      </c>
      <c r="G66" s="200">
        <v>1.78</v>
      </c>
      <c r="H66" s="200">
        <f t="shared" si="0"/>
        <v>859.74</v>
      </c>
      <c r="I66" s="147"/>
      <c r="J66" s="133"/>
      <c r="K66" s="171"/>
      <c r="L66" s="134"/>
      <c r="M66" s="134"/>
      <c r="N66" s="26"/>
    </row>
    <row r="67" spans="2:14" ht="12.75" customHeight="1">
      <c r="B67" s="156" t="s">
        <v>347</v>
      </c>
      <c r="C67" s="125">
        <v>44096</v>
      </c>
      <c r="D67" s="124">
        <v>44501</v>
      </c>
      <c r="E67" s="108" t="s">
        <v>714</v>
      </c>
      <c r="F67" s="142">
        <v>92</v>
      </c>
      <c r="G67" s="200">
        <v>1.9</v>
      </c>
      <c r="H67" s="200">
        <f t="shared" si="0"/>
        <v>174.79999999999998</v>
      </c>
      <c r="I67" s="147"/>
      <c r="J67" s="133"/>
      <c r="K67" s="171"/>
      <c r="L67" s="134"/>
      <c r="M67" s="134"/>
      <c r="N67" s="26"/>
    </row>
    <row r="68" spans="2:14" ht="12.75" customHeight="1">
      <c r="B68" s="156" t="s">
        <v>348</v>
      </c>
      <c r="C68" s="125">
        <v>44096</v>
      </c>
      <c r="D68" s="124">
        <v>44501</v>
      </c>
      <c r="E68" s="108" t="s">
        <v>92</v>
      </c>
      <c r="F68" s="142">
        <v>98</v>
      </c>
      <c r="G68" s="200">
        <v>171.25</v>
      </c>
      <c r="H68" s="200">
        <f t="shared" si="0"/>
        <v>16782.5</v>
      </c>
      <c r="I68" s="147"/>
      <c r="J68" s="133"/>
      <c r="K68" s="171"/>
      <c r="L68" s="134"/>
      <c r="M68" s="134"/>
      <c r="N68" s="26"/>
    </row>
    <row r="69" spans="2:14" ht="12.75" customHeight="1">
      <c r="B69" s="156" t="s">
        <v>349</v>
      </c>
      <c r="C69" s="125">
        <v>44096</v>
      </c>
      <c r="D69" s="124">
        <v>44501</v>
      </c>
      <c r="E69" s="108" t="s">
        <v>94</v>
      </c>
      <c r="F69" s="142">
        <v>5</v>
      </c>
      <c r="G69" s="200">
        <v>450</v>
      </c>
      <c r="H69" s="200">
        <f t="shared" si="0"/>
        <v>2250</v>
      </c>
      <c r="I69" s="147"/>
      <c r="J69" s="133"/>
      <c r="K69" s="171"/>
      <c r="L69" s="134"/>
      <c r="M69" s="134"/>
      <c r="N69" s="26"/>
    </row>
    <row r="70" spans="2:14" ht="12.75" customHeight="1">
      <c r="B70" s="156" t="s">
        <v>350</v>
      </c>
      <c r="C70" s="125">
        <v>44096</v>
      </c>
      <c r="D70" s="124">
        <v>44501</v>
      </c>
      <c r="E70" s="108" t="s">
        <v>96</v>
      </c>
      <c r="F70" s="142">
        <v>5</v>
      </c>
      <c r="G70" s="200">
        <v>175</v>
      </c>
      <c r="H70" s="200">
        <f t="shared" si="0"/>
        <v>875</v>
      </c>
      <c r="I70" s="147"/>
      <c r="J70" s="133"/>
      <c r="K70" s="171"/>
      <c r="L70" s="134"/>
      <c r="M70" s="134"/>
      <c r="N70" s="26"/>
    </row>
    <row r="71" spans="2:14" ht="12.75" customHeight="1">
      <c r="B71" s="156" t="s">
        <v>351</v>
      </c>
      <c r="C71" s="125">
        <v>44096</v>
      </c>
      <c r="D71" s="124">
        <v>44501</v>
      </c>
      <c r="E71" s="108" t="s">
        <v>97</v>
      </c>
      <c r="F71" s="142">
        <v>0</v>
      </c>
      <c r="G71" s="200">
        <v>0</v>
      </c>
      <c r="H71" s="200">
        <f t="shared" si="0"/>
        <v>0</v>
      </c>
      <c r="I71" s="147"/>
      <c r="J71" s="133"/>
      <c r="K71" s="171"/>
      <c r="L71" s="134"/>
      <c r="M71" s="134"/>
      <c r="N71" s="26"/>
    </row>
    <row r="72" spans="2:14" ht="12.75" customHeight="1">
      <c r="B72" s="156" t="s">
        <v>352</v>
      </c>
      <c r="C72" s="125">
        <v>44096</v>
      </c>
      <c r="D72" s="124">
        <v>44501</v>
      </c>
      <c r="E72" s="108" t="s">
        <v>98</v>
      </c>
      <c r="F72" s="142">
        <v>32</v>
      </c>
      <c r="G72" s="200">
        <v>151.75</v>
      </c>
      <c r="H72" s="200">
        <f aca="true" t="shared" si="1" ref="H72:H135">+F72*G72</f>
        <v>4856</v>
      </c>
      <c r="I72" s="147"/>
      <c r="J72" s="133"/>
      <c r="K72" s="171"/>
      <c r="L72" s="134"/>
      <c r="M72" s="134"/>
      <c r="N72" s="26"/>
    </row>
    <row r="73" spans="2:14" ht="12.75" customHeight="1">
      <c r="B73" s="156" t="s">
        <v>353</v>
      </c>
      <c r="C73" s="125">
        <v>44096</v>
      </c>
      <c r="D73" s="124">
        <v>44501</v>
      </c>
      <c r="E73" s="108" t="s">
        <v>99</v>
      </c>
      <c r="F73" s="142">
        <v>31</v>
      </c>
      <c r="G73" s="200">
        <v>30</v>
      </c>
      <c r="H73" s="200">
        <f t="shared" si="1"/>
        <v>930</v>
      </c>
      <c r="I73" s="147"/>
      <c r="J73" s="133"/>
      <c r="K73" s="171"/>
      <c r="L73" s="134"/>
      <c r="M73" s="134"/>
      <c r="N73" s="26"/>
    </row>
    <row r="74" spans="2:14" ht="12.75" customHeight="1">
      <c r="B74" s="156" t="s">
        <v>354</v>
      </c>
      <c r="C74" s="125">
        <v>44096</v>
      </c>
      <c r="D74" s="124">
        <v>44501</v>
      </c>
      <c r="E74" s="108" t="s">
        <v>100</v>
      </c>
      <c r="F74" s="142">
        <v>39</v>
      </c>
      <c r="G74" s="200">
        <v>30</v>
      </c>
      <c r="H74" s="200">
        <f t="shared" si="1"/>
        <v>1170</v>
      </c>
      <c r="I74" s="147"/>
      <c r="J74" s="133"/>
      <c r="K74" s="171"/>
      <c r="L74" s="134"/>
      <c r="M74" s="134"/>
      <c r="N74" s="26"/>
    </row>
    <row r="75" spans="2:14" ht="12.75" customHeight="1">
      <c r="B75" s="156" t="s">
        <v>356</v>
      </c>
      <c r="C75" s="125">
        <v>44096</v>
      </c>
      <c r="D75" s="124">
        <v>44501</v>
      </c>
      <c r="E75" s="108" t="s">
        <v>101</v>
      </c>
      <c r="F75" s="142">
        <v>23</v>
      </c>
      <c r="G75" s="200">
        <v>55</v>
      </c>
      <c r="H75" s="200">
        <f t="shared" si="1"/>
        <v>1265</v>
      </c>
      <c r="I75" s="147"/>
      <c r="J75" s="133"/>
      <c r="K75" s="171"/>
      <c r="L75" s="134"/>
      <c r="M75" s="134"/>
      <c r="N75" s="26"/>
    </row>
    <row r="76" spans="2:14" ht="12.75" customHeight="1">
      <c r="B76" s="156" t="s">
        <v>357</v>
      </c>
      <c r="C76" s="125">
        <v>44096</v>
      </c>
      <c r="D76" s="124">
        <v>44501</v>
      </c>
      <c r="E76" s="108" t="s">
        <v>103</v>
      </c>
      <c r="F76" s="142">
        <v>1</v>
      </c>
      <c r="G76" s="200">
        <v>595</v>
      </c>
      <c r="H76" s="200">
        <f t="shared" si="1"/>
        <v>595</v>
      </c>
      <c r="I76" s="147"/>
      <c r="J76" s="133"/>
      <c r="K76" s="171"/>
      <c r="L76" s="134"/>
      <c r="M76" s="134"/>
      <c r="N76" s="26"/>
    </row>
    <row r="77" spans="2:14" ht="12.75" customHeight="1">
      <c r="B77" s="156" t="s">
        <v>358</v>
      </c>
      <c r="C77" s="125">
        <v>44096</v>
      </c>
      <c r="D77" s="124">
        <v>44501</v>
      </c>
      <c r="E77" s="108" t="s">
        <v>670</v>
      </c>
      <c r="F77" s="142">
        <v>2</v>
      </c>
      <c r="G77" s="200">
        <v>1095</v>
      </c>
      <c r="H77" s="200">
        <f t="shared" si="1"/>
        <v>2190</v>
      </c>
      <c r="I77" s="147"/>
      <c r="J77" s="133"/>
      <c r="K77" s="171"/>
      <c r="L77" s="134"/>
      <c r="M77" s="134"/>
      <c r="N77" s="26"/>
    </row>
    <row r="78" spans="2:14" ht="12.75" customHeight="1">
      <c r="B78" s="156" t="s">
        <v>358</v>
      </c>
      <c r="C78" s="125">
        <v>44096</v>
      </c>
      <c r="D78" s="124">
        <v>44501</v>
      </c>
      <c r="E78" s="108" t="s">
        <v>105</v>
      </c>
      <c r="F78" s="142">
        <v>37</v>
      </c>
      <c r="G78" s="200">
        <v>15</v>
      </c>
      <c r="H78" s="200">
        <f t="shared" si="1"/>
        <v>555</v>
      </c>
      <c r="I78" s="147"/>
      <c r="J78" s="133"/>
      <c r="K78" s="171"/>
      <c r="L78" s="134"/>
      <c r="M78" s="134"/>
      <c r="N78" s="26"/>
    </row>
    <row r="79" spans="2:14" ht="12.75" customHeight="1">
      <c r="B79" s="156" t="s">
        <v>359</v>
      </c>
      <c r="C79" s="125">
        <v>44096</v>
      </c>
      <c r="D79" s="124">
        <v>44501</v>
      </c>
      <c r="E79" s="108" t="s">
        <v>106</v>
      </c>
      <c r="F79" s="142">
        <v>8</v>
      </c>
      <c r="G79" s="200">
        <v>17</v>
      </c>
      <c r="H79" s="200">
        <f t="shared" si="1"/>
        <v>136</v>
      </c>
      <c r="I79" s="147"/>
      <c r="J79" s="133"/>
      <c r="K79" s="171"/>
      <c r="L79" s="134"/>
      <c r="M79" s="134"/>
      <c r="N79" s="26"/>
    </row>
    <row r="80" spans="2:14" ht="12.75" customHeight="1">
      <c r="B80" s="156" t="s">
        <v>360</v>
      </c>
      <c r="C80" s="125">
        <v>44096</v>
      </c>
      <c r="D80" s="124">
        <v>44501</v>
      </c>
      <c r="E80" s="108" t="s">
        <v>107</v>
      </c>
      <c r="F80" s="142">
        <v>93</v>
      </c>
      <c r="G80" s="200">
        <v>17</v>
      </c>
      <c r="H80" s="200">
        <f t="shared" si="1"/>
        <v>1581</v>
      </c>
      <c r="I80" s="147"/>
      <c r="J80" s="133"/>
      <c r="K80" s="171"/>
      <c r="L80" s="134"/>
      <c r="M80" s="134"/>
      <c r="N80" s="26"/>
    </row>
    <row r="81" spans="2:14" ht="12.75" customHeight="1">
      <c r="B81" s="156" t="s">
        <v>361</v>
      </c>
      <c r="C81" s="125">
        <v>44096</v>
      </c>
      <c r="D81" s="124">
        <v>44501</v>
      </c>
      <c r="E81" s="108" t="s">
        <v>108</v>
      </c>
      <c r="F81" s="142">
        <v>6</v>
      </c>
      <c r="G81" s="200">
        <v>17</v>
      </c>
      <c r="H81" s="200">
        <f t="shared" si="1"/>
        <v>102</v>
      </c>
      <c r="I81" s="147"/>
      <c r="J81" s="133"/>
      <c r="K81" s="171"/>
      <c r="L81" s="134"/>
      <c r="M81" s="134"/>
      <c r="N81" s="26"/>
    </row>
    <row r="82" spans="2:14" ht="12.75" customHeight="1">
      <c r="B82" s="156" t="s">
        <v>367</v>
      </c>
      <c r="C82" s="125">
        <v>44096</v>
      </c>
      <c r="D82" s="124">
        <v>44501</v>
      </c>
      <c r="E82" s="108" t="s">
        <v>671</v>
      </c>
      <c r="F82" s="142">
        <v>147</v>
      </c>
      <c r="G82" s="200">
        <v>15</v>
      </c>
      <c r="H82" s="200">
        <f t="shared" si="1"/>
        <v>2205</v>
      </c>
      <c r="I82" s="147"/>
      <c r="J82" s="133"/>
      <c r="K82" s="171"/>
      <c r="L82" s="134"/>
      <c r="M82" s="134"/>
      <c r="N82" s="26"/>
    </row>
    <row r="83" spans="2:14" ht="12.75" customHeight="1">
      <c r="B83" s="156" t="s">
        <v>370</v>
      </c>
      <c r="C83" s="125">
        <v>44096</v>
      </c>
      <c r="D83" s="124">
        <v>44501</v>
      </c>
      <c r="E83" s="108" t="s">
        <v>115</v>
      </c>
      <c r="F83" s="142">
        <v>27</v>
      </c>
      <c r="G83" s="200">
        <v>175</v>
      </c>
      <c r="H83" s="200">
        <f t="shared" si="1"/>
        <v>4725</v>
      </c>
      <c r="I83" s="147"/>
      <c r="J83" s="133"/>
      <c r="K83" s="171"/>
      <c r="L83" s="134"/>
      <c r="M83" s="134"/>
      <c r="N83" s="26"/>
    </row>
    <row r="84" spans="2:14" ht="12.75" customHeight="1">
      <c r="B84" s="156" t="s">
        <v>371</v>
      </c>
      <c r="C84" s="125">
        <v>44096</v>
      </c>
      <c r="D84" s="124">
        <v>44501</v>
      </c>
      <c r="E84" s="108" t="s">
        <v>116</v>
      </c>
      <c r="F84" s="142">
        <v>1</v>
      </c>
      <c r="G84" s="200">
        <v>280</v>
      </c>
      <c r="H84" s="200">
        <f t="shared" si="1"/>
        <v>280</v>
      </c>
      <c r="I84" s="147"/>
      <c r="J84" s="133"/>
      <c r="K84" s="171"/>
      <c r="L84" s="134"/>
      <c r="M84" s="134"/>
      <c r="N84" s="26"/>
    </row>
    <row r="85" spans="2:14" ht="12.75" customHeight="1">
      <c r="B85" s="156" t="s">
        <v>372</v>
      </c>
      <c r="C85" s="125">
        <v>44096</v>
      </c>
      <c r="D85" s="124">
        <v>44501</v>
      </c>
      <c r="E85" s="108" t="s">
        <v>117</v>
      </c>
      <c r="F85" s="142">
        <v>21</v>
      </c>
      <c r="G85" s="200">
        <v>500</v>
      </c>
      <c r="H85" s="200">
        <f t="shared" si="1"/>
        <v>10500</v>
      </c>
      <c r="I85" s="147"/>
      <c r="J85" s="133"/>
      <c r="K85" s="171"/>
      <c r="L85" s="134"/>
      <c r="M85" s="134"/>
      <c r="N85" s="26"/>
    </row>
    <row r="86" spans="2:14" ht="12.75" customHeight="1">
      <c r="B86" s="156" t="s">
        <v>374</v>
      </c>
      <c r="C86" s="125">
        <v>44096</v>
      </c>
      <c r="D86" s="124">
        <v>44501</v>
      </c>
      <c r="E86" s="108" t="s">
        <v>118</v>
      </c>
      <c r="F86" s="142">
        <v>2</v>
      </c>
      <c r="G86" s="200">
        <v>500</v>
      </c>
      <c r="H86" s="200">
        <f t="shared" si="1"/>
        <v>1000</v>
      </c>
      <c r="I86" s="147"/>
      <c r="J86" s="133"/>
      <c r="K86" s="171"/>
      <c r="L86" s="134"/>
      <c r="M86" s="134"/>
      <c r="N86" s="26"/>
    </row>
    <row r="87" spans="2:14" ht="12.75" customHeight="1">
      <c r="B87" s="156" t="s">
        <v>375</v>
      </c>
      <c r="C87" s="125">
        <v>44096</v>
      </c>
      <c r="D87" s="124">
        <v>44501</v>
      </c>
      <c r="E87" s="108" t="s">
        <v>121</v>
      </c>
      <c r="F87" s="142">
        <v>17</v>
      </c>
      <c r="G87" s="200">
        <v>37</v>
      </c>
      <c r="H87" s="200">
        <f t="shared" si="1"/>
        <v>629</v>
      </c>
      <c r="I87" s="147"/>
      <c r="J87" s="133"/>
      <c r="K87" s="171"/>
      <c r="L87" s="134"/>
      <c r="M87" s="134"/>
      <c r="N87" s="26"/>
    </row>
    <row r="88" spans="2:14" ht="12.75" customHeight="1">
      <c r="B88" s="156" t="s">
        <v>376</v>
      </c>
      <c r="C88" s="125">
        <v>44096</v>
      </c>
      <c r="D88" s="124">
        <v>44501</v>
      </c>
      <c r="E88" s="108" t="s">
        <v>122</v>
      </c>
      <c r="F88" s="142">
        <v>8</v>
      </c>
      <c r="G88" s="200">
        <v>15.7</v>
      </c>
      <c r="H88" s="200">
        <f t="shared" si="1"/>
        <v>125.6</v>
      </c>
      <c r="I88" s="147"/>
      <c r="J88" s="133"/>
      <c r="K88" s="171"/>
      <c r="L88" s="134"/>
      <c r="M88" s="134"/>
      <c r="N88" s="26"/>
    </row>
    <row r="89" spans="2:14" ht="12.75" customHeight="1">
      <c r="B89" s="156" t="s">
        <v>377</v>
      </c>
      <c r="C89" s="125">
        <v>44096</v>
      </c>
      <c r="D89" s="124">
        <v>44501</v>
      </c>
      <c r="E89" s="108" t="s">
        <v>123</v>
      </c>
      <c r="F89" s="142">
        <v>11</v>
      </c>
      <c r="G89" s="200">
        <v>15.7</v>
      </c>
      <c r="H89" s="200">
        <f t="shared" si="1"/>
        <v>172.7</v>
      </c>
      <c r="I89" s="147"/>
      <c r="J89" s="133"/>
      <c r="K89" s="171"/>
      <c r="L89" s="134"/>
      <c r="M89" s="134"/>
      <c r="N89" s="26"/>
    </row>
    <row r="90" spans="2:14" ht="12.75" customHeight="1">
      <c r="B90" s="156" t="s">
        <v>379</v>
      </c>
      <c r="C90" s="125">
        <v>44096</v>
      </c>
      <c r="D90" s="124">
        <v>44501</v>
      </c>
      <c r="E90" s="108" t="s">
        <v>124</v>
      </c>
      <c r="F90" s="142">
        <v>3</v>
      </c>
      <c r="G90" s="200">
        <v>46</v>
      </c>
      <c r="H90" s="200">
        <f t="shared" si="1"/>
        <v>138</v>
      </c>
      <c r="I90" s="147"/>
      <c r="J90" s="133"/>
      <c r="K90" s="171"/>
      <c r="L90" s="134"/>
      <c r="M90" s="134"/>
      <c r="N90" s="26"/>
    </row>
    <row r="91" spans="2:14" ht="12.75" customHeight="1">
      <c r="B91" s="156" t="s">
        <v>380</v>
      </c>
      <c r="C91" s="125">
        <v>44096</v>
      </c>
      <c r="D91" s="124">
        <v>44501</v>
      </c>
      <c r="E91" s="108" t="s">
        <v>126</v>
      </c>
      <c r="F91" s="142">
        <v>1500</v>
      </c>
      <c r="G91" s="200">
        <v>15.7</v>
      </c>
      <c r="H91" s="200">
        <f t="shared" si="1"/>
        <v>23550</v>
      </c>
      <c r="I91" s="147"/>
      <c r="J91" s="133"/>
      <c r="K91" s="171"/>
      <c r="L91" s="134"/>
      <c r="M91" s="134"/>
      <c r="N91" s="26"/>
    </row>
    <row r="92" spans="2:14" ht="12.75" customHeight="1">
      <c r="B92" s="156" t="s">
        <v>381</v>
      </c>
      <c r="C92" s="125">
        <v>44096</v>
      </c>
      <c r="D92" s="124">
        <v>44501</v>
      </c>
      <c r="E92" s="108" t="s">
        <v>128</v>
      </c>
      <c r="F92" s="142">
        <v>39</v>
      </c>
      <c r="G92" s="200">
        <v>2.75</v>
      </c>
      <c r="H92" s="200">
        <f t="shared" si="1"/>
        <v>107.25</v>
      </c>
      <c r="I92" s="147"/>
      <c r="J92" s="133"/>
      <c r="K92" s="171"/>
      <c r="L92" s="134"/>
      <c r="M92" s="134"/>
      <c r="N92" s="26"/>
    </row>
    <row r="93" spans="2:14" ht="12.75" customHeight="1">
      <c r="B93" s="156" t="s">
        <v>382</v>
      </c>
      <c r="C93" s="125">
        <v>44096</v>
      </c>
      <c r="D93" s="124">
        <v>44501</v>
      </c>
      <c r="E93" s="108" t="s">
        <v>130</v>
      </c>
      <c r="F93" s="142">
        <v>122</v>
      </c>
      <c r="G93" s="200">
        <v>11.98</v>
      </c>
      <c r="H93" s="200">
        <f t="shared" si="1"/>
        <v>1461.56</v>
      </c>
      <c r="I93" s="147"/>
      <c r="J93" s="133"/>
      <c r="K93" s="171"/>
      <c r="L93" s="134"/>
      <c r="M93" s="134"/>
      <c r="N93" s="26"/>
    </row>
    <row r="94" spans="2:14" ht="12.75" customHeight="1">
      <c r="B94" s="156" t="s">
        <v>383</v>
      </c>
      <c r="C94" s="125">
        <v>44096</v>
      </c>
      <c r="D94" s="124">
        <v>44501</v>
      </c>
      <c r="E94" s="108" t="s">
        <v>131</v>
      </c>
      <c r="F94" s="142">
        <v>578</v>
      </c>
      <c r="G94" s="200">
        <v>4</v>
      </c>
      <c r="H94" s="200">
        <f t="shared" si="1"/>
        <v>2312</v>
      </c>
      <c r="I94" s="147"/>
      <c r="J94" s="133"/>
      <c r="K94" s="171"/>
      <c r="L94" s="134"/>
      <c r="M94" s="134"/>
      <c r="N94" s="26"/>
    </row>
    <row r="95" spans="2:14" ht="12.75" customHeight="1">
      <c r="B95" s="156" t="s">
        <v>384</v>
      </c>
      <c r="C95" s="125">
        <v>44096</v>
      </c>
      <c r="D95" s="124">
        <v>44501</v>
      </c>
      <c r="E95" s="108" t="s">
        <v>132</v>
      </c>
      <c r="F95" s="142">
        <v>17</v>
      </c>
      <c r="G95" s="200">
        <v>2.75</v>
      </c>
      <c r="H95" s="200">
        <f t="shared" si="1"/>
        <v>46.75</v>
      </c>
      <c r="I95" s="147"/>
      <c r="J95" s="133"/>
      <c r="K95" s="171"/>
      <c r="L95" s="134"/>
      <c r="M95" s="134"/>
      <c r="N95" s="26"/>
    </row>
    <row r="96" spans="2:14" ht="12.75" customHeight="1">
      <c r="B96" s="156" t="s">
        <v>385</v>
      </c>
      <c r="C96" s="125">
        <v>44096</v>
      </c>
      <c r="D96" s="124">
        <v>44501</v>
      </c>
      <c r="E96" s="108" t="s">
        <v>134</v>
      </c>
      <c r="F96" s="142">
        <v>9</v>
      </c>
      <c r="G96" s="200">
        <v>40</v>
      </c>
      <c r="H96" s="200">
        <f t="shared" si="1"/>
        <v>360</v>
      </c>
      <c r="I96" s="147"/>
      <c r="J96" s="133"/>
      <c r="K96" s="171"/>
      <c r="L96" s="66"/>
      <c r="M96" s="134"/>
      <c r="N96" s="26"/>
    </row>
    <row r="97" spans="2:14" ht="12.75" customHeight="1">
      <c r="B97" s="156" t="s">
        <v>386</v>
      </c>
      <c r="C97" s="125">
        <v>44096</v>
      </c>
      <c r="D97" s="124">
        <v>44501</v>
      </c>
      <c r="E97" s="108" t="s">
        <v>135</v>
      </c>
      <c r="F97" s="142">
        <v>16</v>
      </c>
      <c r="G97" s="200">
        <v>199</v>
      </c>
      <c r="H97" s="200">
        <f t="shared" si="1"/>
        <v>3184</v>
      </c>
      <c r="I97" s="147"/>
      <c r="J97" s="133"/>
      <c r="K97" s="171"/>
      <c r="L97" s="66"/>
      <c r="M97" s="134"/>
      <c r="N97" s="26"/>
    </row>
    <row r="98" spans="2:14" ht="12.75" customHeight="1">
      <c r="B98" s="156" t="s">
        <v>387</v>
      </c>
      <c r="C98" s="125">
        <v>44096</v>
      </c>
      <c r="D98" s="124">
        <v>44501</v>
      </c>
      <c r="E98" s="108" t="s">
        <v>136</v>
      </c>
      <c r="F98" s="142">
        <v>5</v>
      </c>
      <c r="G98" s="200">
        <v>94.72</v>
      </c>
      <c r="H98" s="200">
        <f t="shared" si="1"/>
        <v>473.6</v>
      </c>
      <c r="I98" s="147"/>
      <c r="J98" s="133"/>
      <c r="K98" s="171"/>
      <c r="L98" s="66"/>
      <c r="M98" s="134"/>
      <c r="N98" s="26"/>
    </row>
    <row r="99" spans="2:14" ht="12.75" customHeight="1">
      <c r="B99" s="156" t="s">
        <v>388</v>
      </c>
      <c r="C99" s="125">
        <v>44096</v>
      </c>
      <c r="D99" s="124">
        <v>44501</v>
      </c>
      <c r="E99" s="108" t="s">
        <v>137</v>
      </c>
      <c r="F99" s="142">
        <v>8</v>
      </c>
      <c r="G99" s="200">
        <v>55</v>
      </c>
      <c r="H99" s="200">
        <f t="shared" si="1"/>
        <v>440</v>
      </c>
      <c r="I99" s="147"/>
      <c r="J99" s="133"/>
      <c r="K99" s="171"/>
      <c r="L99" s="66"/>
      <c r="M99" s="134"/>
      <c r="N99" s="26"/>
    </row>
    <row r="100" spans="2:14" ht="12.75" customHeight="1">
      <c r="B100" s="156" t="s">
        <v>389</v>
      </c>
      <c r="C100" s="125">
        <v>44096</v>
      </c>
      <c r="D100" s="124">
        <v>44501</v>
      </c>
      <c r="E100" s="108" t="s">
        <v>138</v>
      </c>
      <c r="F100" s="142">
        <v>5</v>
      </c>
      <c r="G100" s="200">
        <v>37</v>
      </c>
      <c r="H100" s="200">
        <f t="shared" si="1"/>
        <v>185</v>
      </c>
      <c r="I100" s="147"/>
      <c r="J100" s="133"/>
      <c r="K100" s="171"/>
      <c r="L100" s="66"/>
      <c r="M100" s="134"/>
      <c r="N100" s="26"/>
    </row>
    <row r="101" spans="2:14" ht="12.75" customHeight="1">
      <c r="B101" s="156" t="s">
        <v>390</v>
      </c>
      <c r="C101" s="125">
        <v>44096</v>
      </c>
      <c r="D101" s="124">
        <v>44501</v>
      </c>
      <c r="E101" s="108" t="s">
        <v>140</v>
      </c>
      <c r="F101" s="142">
        <v>10</v>
      </c>
      <c r="G101" s="200">
        <v>25.5</v>
      </c>
      <c r="H101" s="200">
        <f t="shared" si="1"/>
        <v>255</v>
      </c>
      <c r="I101" s="147"/>
      <c r="J101" s="133"/>
      <c r="K101" s="171"/>
      <c r="L101" s="66"/>
      <c r="M101" s="134"/>
      <c r="N101" s="26"/>
    </row>
    <row r="102" spans="2:14" ht="12.75" customHeight="1">
      <c r="B102" s="156" t="s">
        <v>391</v>
      </c>
      <c r="C102" s="125">
        <v>44096</v>
      </c>
      <c r="D102" s="124">
        <v>44501</v>
      </c>
      <c r="E102" s="108" t="s">
        <v>141</v>
      </c>
      <c r="F102" s="142">
        <v>10</v>
      </c>
      <c r="G102" s="200">
        <v>140</v>
      </c>
      <c r="H102" s="200">
        <f t="shared" si="1"/>
        <v>1400</v>
      </c>
      <c r="I102" s="147"/>
      <c r="J102" s="133"/>
      <c r="K102" s="171"/>
      <c r="L102" s="66"/>
      <c r="M102" s="134"/>
      <c r="N102" s="26"/>
    </row>
    <row r="103" spans="2:14" ht="12.75" customHeight="1">
      <c r="B103" s="156" t="s">
        <v>392</v>
      </c>
      <c r="C103" s="125">
        <v>44096</v>
      </c>
      <c r="D103" s="124">
        <v>44501</v>
      </c>
      <c r="E103" s="108" t="s">
        <v>142</v>
      </c>
      <c r="F103" s="142">
        <v>17</v>
      </c>
      <c r="G103" s="200">
        <v>15</v>
      </c>
      <c r="H103" s="200">
        <f t="shared" si="1"/>
        <v>255</v>
      </c>
      <c r="I103" s="147"/>
      <c r="J103" s="133"/>
      <c r="K103" s="171"/>
      <c r="L103" s="66"/>
      <c r="M103" s="134"/>
      <c r="N103" s="26"/>
    </row>
    <row r="104" spans="2:14" ht="12.75" customHeight="1">
      <c r="B104" s="156" t="s">
        <v>396</v>
      </c>
      <c r="C104" s="125">
        <v>44096</v>
      </c>
      <c r="D104" s="124">
        <v>44501</v>
      </c>
      <c r="E104" s="108" t="s">
        <v>143</v>
      </c>
      <c r="F104" s="142">
        <v>2</v>
      </c>
      <c r="G104" s="200">
        <v>27</v>
      </c>
      <c r="H104" s="200">
        <f t="shared" si="1"/>
        <v>54</v>
      </c>
      <c r="I104" s="147"/>
      <c r="J104" s="133"/>
      <c r="K104" s="171"/>
      <c r="L104" s="66"/>
      <c r="M104" s="134"/>
      <c r="N104" s="26"/>
    </row>
    <row r="105" spans="2:14" ht="12.75" customHeight="1">
      <c r="B105" s="156" t="s">
        <v>637</v>
      </c>
      <c r="C105" s="125">
        <v>44096</v>
      </c>
      <c r="D105" s="124">
        <v>44501</v>
      </c>
      <c r="E105" s="108" t="s">
        <v>145</v>
      </c>
      <c r="F105" s="142">
        <v>5</v>
      </c>
      <c r="G105" s="200">
        <v>7</v>
      </c>
      <c r="H105" s="200">
        <f t="shared" si="1"/>
        <v>35</v>
      </c>
      <c r="I105" s="147"/>
      <c r="J105" s="133"/>
      <c r="K105" s="171"/>
      <c r="L105" s="66"/>
      <c r="M105" s="134"/>
      <c r="N105" s="26"/>
    </row>
    <row r="106" spans="2:14" ht="12.75" customHeight="1">
      <c r="B106" s="156" t="s">
        <v>398</v>
      </c>
      <c r="C106" s="125">
        <v>44096</v>
      </c>
      <c r="D106" s="124">
        <v>44501</v>
      </c>
      <c r="E106" s="108" t="s">
        <v>549</v>
      </c>
      <c r="F106" s="142">
        <v>3</v>
      </c>
      <c r="G106" s="200">
        <v>175</v>
      </c>
      <c r="H106" s="200">
        <f t="shared" si="1"/>
        <v>525</v>
      </c>
      <c r="I106" s="147"/>
      <c r="J106" s="133"/>
      <c r="K106" s="171"/>
      <c r="L106" s="66"/>
      <c r="M106" s="134"/>
      <c r="N106" s="26"/>
    </row>
    <row r="107" spans="2:14" ht="12.75" customHeight="1">
      <c r="B107" s="156" t="s">
        <v>488</v>
      </c>
      <c r="C107" s="125">
        <v>44096</v>
      </c>
      <c r="D107" s="124">
        <v>44501</v>
      </c>
      <c r="E107" s="108" t="s">
        <v>672</v>
      </c>
      <c r="F107" s="142">
        <v>4</v>
      </c>
      <c r="G107" s="200">
        <v>141.6</v>
      </c>
      <c r="H107" s="200">
        <f t="shared" si="1"/>
        <v>566.4</v>
      </c>
      <c r="I107" s="174"/>
      <c r="J107" s="133"/>
      <c r="K107" s="171"/>
      <c r="L107" s="66"/>
      <c r="M107" s="134"/>
      <c r="N107" s="26"/>
    </row>
    <row r="108" spans="2:17" ht="12.75" customHeight="1">
      <c r="B108" s="156" t="s">
        <v>584</v>
      </c>
      <c r="C108" s="125">
        <v>44096</v>
      </c>
      <c r="D108" s="124">
        <v>44501</v>
      </c>
      <c r="E108" s="157" t="s">
        <v>657</v>
      </c>
      <c r="F108" s="142">
        <v>0</v>
      </c>
      <c r="G108" s="200">
        <v>275</v>
      </c>
      <c r="H108" s="200">
        <f t="shared" si="1"/>
        <v>0</v>
      </c>
      <c r="I108" s="147"/>
      <c r="J108" s="133"/>
      <c r="K108" s="171"/>
      <c r="L108" s="134"/>
      <c r="M108" s="134"/>
      <c r="N108" s="26"/>
      <c r="O108" s="26"/>
      <c r="P108" s="26"/>
      <c r="Q108" s="26"/>
    </row>
    <row r="109" spans="2:17" ht="12.75" customHeight="1">
      <c r="B109" s="156" t="s">
        <v>585</v>
      </c>
      <c r="C109" s="125">
        <v>44096</v>
      </c>
      <c r="D109" s="124">
        <v>44501</v>
      </c>
      <c r="E109" s="157" t="s">
        <v>658</v>
      </c>
      <c r="F109" s="142">
        <v>3</v>
      </c>
      <c r="G109" s="200">
        <v>125</v>
      </c>
      <c r="H109" s="200">
        <f t="shared" si="1"/>
        <v>375</v>
      </c>
      <c r="I109" s="147"/>
      <c r="J109" s="133"/>
      <c r="K109" s="171"/>
      <c r="L109" s="134"/>
      <c r="M109" s="134"/>
      <c r="N109" s="26"/>
      <c r="O109" s="26"/>
      <c r="P109" s="26"/>
      <c r="Q109" s="26"/>
    </row>
    <row r="110" spans="2:17" ht="12.75" customHeight="1">
      <c r="B110" s="156" t="s">
        <v>683</v>
      </c>
      <c r="C110" s="125">
        <v>44096</v>
      </c>
      <c r="D110" s="124">
        <v>44501</v>
      </c>
      <c r="E110" s="157" t="s">
        <v>684</v>
      </c>
      <c r="F110" s="142">
        <v>30</v>
      </c>
      <c r="G110" s="200">
        <v>135</v>
      </c>
      <c r="H110" s="200">
        <f t="shared" si="1"/>
        <v>4050</v>
      </c>
      <c r="I110" s="147"/>
      <c r="J110" s="133"/>
      <c r="K110" s="171"/>
      <c r="L110" s="134"/>
      <c r="M110" s="134"/>
      <c r="N110" s="26"/>
      <c r="O110" s="26"/>
      <c r="P110" s="26"/>
      <c r="Q110" s="26"/>
    </row>
    <row r="111" spans="2:17" ht="12.75" customHeight="1">
      <c r="B111" s="156" t="s">
        <v>400</v>
      </c>
      <c r="C111" s="125">
        <v>44096</v>
      </c>
      <c r="D111" s="124">
        <v>44501</v>
      </c>
      <c r="E111" s="157" t="s">
        <v>161</v>
      </c>
      <c r="F111" s="142">
        <v>1</v>
      </c>
      <c r="G111" s="200">
        <v>475</v>
      </c>
      <c r="H111" s="200">
        <f t="shared" si="1"/>
        <v>475</v>
      </c>
      <c r="I111" s="147"/>
      <c r="J111" s="133"/>
      <c r="K111" s="171"/>
      <c r="L111" s="134"/>
      <c r="M111" s="134"/>
      <c r="N111" s="26"/>
      <c r="O111" s="26"/>
      <c r="P111" s="26"/>
      <c r="Q111" s="26"/>
    </row>
    <row r="112" spans="2:17" ht="12.75" customHeight="1">
      <c r="B112" s="156" t="s">
        <v>402</v>
      </c>
      <c r="C112" s="125">
        <v>44096</v>
      </c>
      <c r="D112" s="124">
        <v>44501</v>
      </c>
      <c r="E112" s="157" t="s">
        <v>162</v>
      </c>
      <c r="F112" s="142">
        <v>18</v>
      </c>
      <c r="G112" s="200">
        <v>285</v>
      </c>
      <c r="H112" s="200">
        <f t="shared" si="1"/>
        <v>5130</v>
      </c>
      <c r="I112" s="147"/>
      <c r="J112" s="133"/>
      <c r="K112" s="171"/>
      <c r="L112" s="134"/>
      <c r="M112" s="134"/>
      <c r="N112" s="26"/>
      <c r="O112" s="26"/>
      <c r="P112" s="26"/>
      <c r="Q112" s="26"/>
    </row>
    <row r="113" spans="2:17" ht="12.75" customHeight="1">
      <c r="B113" s="156" t="s">
        <v>877</v>
      </c>
      <c r="C113" s="125">
        <v>44096</v>
      </c>
      <c r="D113" s="124">
        <v>44501</v>
      </c>
      <c r="E113" s="157" t="s">
        <v>736</v>
      </c>
      <c r="F113" s="142">
        <v>55</v>
      </c>
      <c r="G113" s="200">
        <v>295</v>
      </c>
      <c r="H113" s="200">
        <f t="shared" si="1"/>
        <v>16225</v>
      </c>
      <c r="I113" s="147"/>
      <c r="J113" s="133"/>
      <c r="K113" s="171"/>
      <c r="L113" s="134"/>
      <c r="M113" s="134"/>
      <c r="N113" s="26"/>
      <c r="O113" s="26"/>
      <c r="P113" s="26"/>
      <c r="Q113" s="26"/>
    </row>
    <row r="114" spans="2:17" ht="12.75" customHeight="1">
      <c r="B114" s="156" t="s">
        <v>402</v>
      </c>
      <c r="C114" s="125">
        <v>44096</v>
      </c>
      <c r="D114" s="124">
        <v>44501</v>
      </c>
      <c r="E114" s="157" t="s">
        <v>163</v>
      </c>
      <c r="F114" s="142">
        <v>18</v>
      </c>
      <c r="G114" s="200">
        <v>350</v>
      </c>
      <c r="H114" s="200">
        <f t="shared" si="1"/>
        <v>6300</v>
      </c>
      <c r="I114" s="147"/>
      <c r="J114" s="133"/>
      <c r="K114" s="171"/>
      <c r="L114" s="134"/>
      <c r="M114" s="134"/>
      <c r="N114" s="26"/>
      <c r="O114" s="26"/>
      <c r="P114" s="26"/>
      <c r="Q114" s="26"/>
    </row>
    <row r="115" spans="2:17" ht="12.75" customHeight="1">
      <c r="B115" s="156" t="s">
        <v>409</v>
      </c>
      <c r="C115" s="125">
        <v>44096</v>
      </c>
      <c r="D115" s="124">
        <v>44501</v>
      </c>
      <c r="E115" s="157" t="s">
        <v>164</v>
      </c>
      <c r="F115" s="142">
        <v>7</v>
      </c>
      <c r="G115" s="200">
        <v>650</v>
      </c>
      <c r="H115" s="200">
        <f t="shared" si="1"/>
        <v>4550</v>
      </c>
      <c r="I115" s="147"/>
      <c r="J115" s="133"/>
      <c r="K115" s="171"/>
      <c r="L115" s="134"/>
      <c r="M115" s="134"/>
      <c r="N115" s="26"/>
      <c r="O115" s="26"/>
      <c r="P115" s="26"/>
      <c r="Q115" s="26"/>
    </row>
    <row r="116" spans="2:17" ht="12.75" customHeight="1">
      <c r="B116" s="156" t="s">
        <v>397</v>
      </c>
      <c r="C116" s="125">
        <v>44096</v>
      </c>
      <c r="D116" s="124">
        <v>44501</v>
      </c>
      <c r="E116" s="157" t="s">
        <v>158</v>
      </c>
      <c r="F116" s="142">
        <v>12</v>
      </c>
      <c r="G116" s="200">
        <v>175</v>
      </c>
      <c r="H116" s="200">
        <f t="shared" si="1"/>
        <v>2100</v>
      </c>
      <c r="I116" s="147"/>
      <c r="J116" s="133"/>
      <c r="K116" s="171"/>
      <c r="L116" s="134"/>
      <c r="M116" s="134"/>
      <c r="N116" s="26"/>
      <c r="O116" s="26"/>
      <c r="P116" s="26"/>
      <c r="Q116" s="26"/>
    </row>
    <row r="117" spans="2:17" ht="12.75" customHeight="1">
      <c r="B117" s="156" t="s">
        <v>411</v>
      </c>
      <c r="C117" s="125">
        <v>44096</v>
      </c>
      <c r="D117" s="124">
        <v>44501</v>
      </c>
      <c r="E117" s="157" t="s">
        <v>897</v>
      </c>
      <c r="F117" s="142">
        <v>1</v>
      </c>
      <c r="G117" s="200">
        <v>1750</v>
      </c>
      <c r="H117" s="200">
        <f t="shared" si="1"/>
        <v>1750</v>
      </c>
      <c r="I117" s="147"/>
      <c r="J117" s="133"/>
      <c r="K117" s="171"/>
      <c r="L117" s="134"/>
      <c r="M117" s="134"/>
      <c r="N117" s="26"/>
      <c r="O117" s="26"/>
      <c r="P117" s="26"/>
      <c r="Q117" s="26"/>
    </row>
    <row r="118" spans="2:17" ht="12.75" customHeight="1">
      <c r="B118" s="156" t="s">
        <v>412</v>
      </c>
      <c r="C118" s="125">
        <v>44096</v>
      </c>
      <c r="D118" s="124">
        <v>44501</v>
      </c>
      <c r="E118" s="157" t="s">
        <v>896</v>
      </c>
      <c r="F118" s="161">
        <v>6</v>
      </c>
      <c r="G118" s="200">
        <v>1250</v>
      </c>
      <c r="H118" s="200">
        <f t="shared" si="1"/>
        <v>7500</v>
      </c>
      <c r="I118" s="147"/>
      <c r="J118" s="133"/>
      <c r="K118" s="171"/>
      <c r="L118" s="134"/>
      <c r="M118" s="134"/>
      <c r="N118" s="26"/>
      <c r="O118" s="26"/>
      <c r="P118" s="26"/>
      <c r="Q118" s="26"/>
    </row>
    <row r="119" spans="2:17" ht="12.75" customHeight="1">
      <c r="B119" s="156" t="s">
        <v>414</v>
      </c>
      <c r="C119" s="125">
        <v>44096</v>
      </c>
      <c r="D119" s="124">
        <v>44501</v>
      </c>
      <c r="E119" s="157" t="s">
        <v>169</v>
      </c>
      <c r="F119" s="161">
        <v>2</v>
      </c>
      <c r="G119" s="200">
        <v>750</v>
      </c>
      <c r="H119" s="200">
        <f t="shared" si="1"/>
        <v>1500</v>
      </c>
      <c r="I119" s="147"/>
      <c r="J119" s="133"/>
      <c r="K119" s="171"/>
      <c r="L119" s="134"/>
      <c r="M119" s="134"/>
      <c r="N119" s="26"/>
      <c r="O119" s="26"/>
      <c r="P119" s="26"/>
      <c r="Q119" s="26"/>
    </row>
    <row r="120" spans="2:17" ht="12.75" customHeight="1">
      <c r="B120" s="156" t="s">
        <v>415</v>
      </c>
      <c r="C120" s="125">
        <v>44096</v>
      </c>
      <c r="D120" s="124">
        <v>44501</v>
      </c>
      <c r="E120" s="157" t="s">
        <v>898</v>
      </c>
      <c r="F120" s="161">
        <v>6</v>
      </c>
      <c r="G120" s="200">
        <v>1450</v>
      </c>
      <c r="H120" s="200">
        <f t="shared" si="1"/>
        <v>8700</v>
      </c>
      <c r="I120" s="147"/>
      <c r="J120" s="133"/>
      <c r="K120" s="171"/>
      <c r="L120" s="134"/>
      <c r="M120" s="134"/>
      <c r="N120" s="26"/>
      <c r="O120" s="26"/>
      <c r="P120" s="26"/>
      <c r="Q120" s="26"/>
    </row>
    <row r="121" spans="2:17" ht="12.75" customHeight="1">
      <c r="B121" s="156" t="s">
        <v>416</v>
      </c>
      <c r="C121" s="125">
        <v>44096</v>
      </c>
      <c r="D121" s="124">
        <v>44501</v>
      </c>
      <c r="E121" s="157" t="s">
        <v>171</v>
      </c>
      <c r="F121" s="161">
        <v>1</v>
      </c>
      <c r="G121" s="200">
        <v>2750</v>
      </c>
      <c r="H121" s="200">
        <f t="shared" si="1"/>
        <v>2750</v>
      </c>
      <c r="I121" s="147"/>
      <c r="J121" s="133"/>
      <c r="K121" s="171"/>
      <c r="L121" s="134"/>
      <c r="M121" s="134"/>
      <c r="N121" s="26"/>
      <c r="O121" s="26"/>
      <c r="P121" s="26"/>
      <c r="Q121" s="26"/>
    </row>
    <row r="122" spans="2:17" ht="12.75" customHeight="1">
      <c r="B122" s="156" t="s">
        <v>737</v>
      </c>
      <c r="C122" s="125">
        <v>44096</v>
      </c>
      <c r="D122" s="124">
        <v>44501</v>
      </c>
      <c r="E122" s="157" t="s">
        <v>172</v>
      </c>
      <c r="F122" s="161">
        <v>9</v>
      </c>
      <c r="G122" s="200">
        <v>175</v>
      </c>
      <c r="H122" s="200">
        <f t="shared" si="1"/>
        <v>1575</v>
      </c>
      <c r="I122" s="147"/>
      <c r="J122" s="133"/>
      <c r="K122" s="171"/>
      <c r="L122" s="134"/>
      <c r="M122" s="134"/>
      <c r="N122" s="26"/>
      <c r="O122" s="26"/>
      <c r="P122" s="26"/>
      <c r="Q122" s="26"/>
    </row>
    <row r="123" spans="2:17" ht="12.75" customHeight="1">
      <c r="B123" s="156" t="s">
        <v>872</v>
      </c>
      <c r="C123" s="125">
        <v>44096</v>
      </c>
      <c r="D123" s="124">
        <v>44501</v>
      </c>
      <c r="E123" s="109" t="s">
        <v>939</v>
      </c>
      <c r="F123" s="161">
        <v>1</v>
      </c>
      <c r="G123" s="200">
        <v>125</v>
      </c>
      <c r="H123" s="200">
        <f t="shared" si="1"/>
        <v>125</v>
      </c>
      <c r="I123" s="147"/>
      <c r="J123" s="133"/>
      <c r="K123" s="171"/>
      <c r="L123" s="134"/>
      <c r="M123" s="134"/>
      <c r="N123" s="26"/>
      <c r="O123" s="26"/>
      <c r="P123" s="26"/>
      <c r="Q123" s="26"/>
    </row>
    <row r="124" spans="2:17" ht="12.75" customHeight="1">
      <c r="B124" s="156" t="s">
        <v>873</v>
      </c>
      <c r="C124" s="125">
        <v>44096</v>
      </c>
      <c r="D124" s="124">
        <v>44501</v>
      </c>
      <c r="E124" s="109" t="s">
        <v>868</v>
      </c>
      <c r="F124" s="161">
        <v>1</v>
      </c>
      <c r="G124" s="200">
        <v>185</v>
      </c>
      <c r="H124" s="200">
        <f t="shared" si="1"/>
        <v>185</v>
      </c>
      <c r="I124" s="147"/>
      <c r="J124" s="133"/>
      <c r="K124" s="171"/>
      <c r="L124" s="134"/>
      <c r="M124" s="134"/>
      <c r="N124" s="26"/>
      <c r="O124" s="26"/>
      <c r="P124" s="26"/>
      <c r="Q124" s="26"/>
    </row>
    <row r="125" spans="2:17" ht="12.75" customHeight="1">
      <c r="B125" s="156" t="s">
        <v>874</v>
      </c>
      <c r="C125" s="125">
        <v>44096</v>
      </c>
      <c r="D125" s="124">
        <v>44501</v>
      </c>
      <c r="E125" s="109" t="s">
        <v>869</v>
      </c>
      <c r="F125" s="161">
        <v>8</v>
      </c>
      <c r="G125" s="200">
        <v>350</v>
      </c>
      <c r="H125" s="200">
        <f t="shared" si="1"/>
        <v>2800</v>
      </c>
      <c r="I125" s="147"/>
      <c r="J125" s="133"/>
      <c r="K125" s="171"/>
      <c r="L125" s="134"/>
      <c r="M125" s="134"/>
      <c r="N125" s="26"/>
      <c r="O125" s="26"/>
      <c r="P125" s="26"/>
      <c r="Q125" s="26"/>
    </row>
    <row r="126" spans="2:17" ht="12.75" customHeight="1">
      <c r="B126" s="156" t="s">
        <v>875</v>
      </c>
      <c r="C126" s="125">
        <v>44096</v>
      </c>
      <c r="D126" s="124">
        <v>44501</v>
      </c>
      <c r="E126" s="109" t="s">
        <v>870</v>
      </c>
      <c r="F126" s="161">
        <v>6</v>
      </c>
      <c r="G126" s="200">
        <v>150</v>
      </c>
      <c r="H126" s="200">
        <f t="shared" si="1"/>
        <v>900</v>
      </c>
      <c r="I126" s="147"/>
      <c r="J126" s="133"/>
      <c r="K126" s="171"/>
      <c r="L126" s="134"/>
      <c r="M126" s="134"/>
      <c r="N126" s="26"/>
      <c r="O126" s="26"/>
      <c r="P126" s="26"/>
      <c r="Q126" s="26"/>
    </row>
    <row r="127" spans="2:17" ht="12.75" customHeight="1">
      <c r="B127" s="156" t="s">
        <v>418</v>
      </c>
      <c r="C127" s="125">
        <v>44096</v>
      </c>
      <c r="D127" s="124">
        <v>44501</v>
      </c>
      <c r="E127" s="109" t="s">
        <v>738</v>
      </c>
      <c r="F127" s="161">
        <v>1</v>
      </c>
      <c r="G127" s="200">
        <v>1125</v>
      </c>
      <c r="H127" s="200">
        <f t="shared" si="1"/>
        <v>1125</v>
      </c>
      <c r="I127" s="147"/>
      <c r="J127" s="133"/>
      <c r="K127" s="171"/>
      <c r="L127" s="134"/>
      <c r="M127" s="134"/>
      <c r="N127" s="26"/>
      <c r="O127" s="26"/>
      <c r="P127" s="26"/>
      <c r="Q127" s="26"/>
    </row>
    <row r="128" spans="2:17" ht="12.75" customHeight="1">
      <c r="B128" s="156" t="s">
        <v>418</v>
      </c>
      <c r="C128" s="125">
        <v>44096</v>
      </c>
      <c r="D128" s="124">
        <v>44501</v>
      </c>
      <c r="E128" s="109" t="s">
        <v>623</v>
      </c>
      <c r="F128" s="184">
        <v>1</v>
      </c>
      <c r="G128" s="200">
        <v>4500</v>
      </c>
      <c r="H128" s="200">
        <f t="shared" si="1"/>
        <v>4500</v>
      </c>
      <c r="I128" s="147"/>
      <c r="J128" s="133"/>
      <c r="K128" s="171"/>
      <c r="L128" s="134"/>
      <c r="M128" s="134"/>
      <c r="N128" s="26"/>
      <c r="O128" s="26"/>
      <c r="P128" s="26"/>
      <c r="Q128" s="26"/>
    </row>
    <row r="129" spans="2:17" ht="12.75" customHeight="1">
      <c r="B129" s="156" t="s">
        <v>422</v>
      </c>
      <c r="C129" s="125">
        <v>44096</v>
      </c>
      <c r="D129" s="124">
        <v>44501</v>
      </c>
      <c r="E129" s="157" t="s">
        <v>774</v>
      </c>
      <c r="F129" s="142">
        <v>97</v>
      </c>
      <c r="G129" s="200">
        <v>75</v>
      </c>
      <c r="H129" s="200">
        <f t="shared" si="1"/>
        <v>7275</v>
      </c>
      <c r="I129" s="147"/>
      <c r="J129" s="133"/>
      <c r="K129" s="171"/>
      <c r="L129" s="134"/>
      <c r="M129" s="134"/>
      <c r="N129" s="26"/>
      <c r="O129" s="26"/>
      <c r="P129" s="26"/>
      <c r="Q129" s="26"/>
    </row>
    <row r="130" spans="2:17" ht="12.75" customHeight="1">
      <c r="B130" s="156" t="s">
        <v>423</v>
      </c>
      <c r="C130" s="125">
        <v>44096</v>
      </c>
      <c r="D130" s="124">
        <v>44501</v>
      </c>
      <c r="E130" s="157" t="s">
        <v>178</v>
      </c>
      <c r="F130" s="142">
        <v>18</v>
      </c>
      <c r="G130" s="200">
        <v>350</v>
      </c>
      <c r="H130" s="200">
        <f t="shared" si="1"/>
        <v>6300</v>
      </c>
      <c r="I130" s="147"/>
      <c r="J130" s="133"/>
      <c r="K130" s="171"/>
      <c r="L130" s="134"/>
      <c r="M130" s="134"/>
      <c r="N130" s="26"/>
      <c r="O130" s="26"/>
      <c r="P130" s="26"/>
      <c r="Q130" s="26"/>
    </row>
    <row r="131" spans="2:17" ht="12.75" customHeight="1">
      <c r="B131" s="156" t="s">
        <v>424</v>
      </c>
      <c r="C131" s="125">
        <v>44096</v>
      </c>
      <c r="D131" s="124">
        <v>44501</v>
      </c>
      <c r="E131" s="157" t="s">
        <v>775</v>
      </c>
      <c r="F131" s="142">
        <v>7</v>
      </c>
      <c r="G131" s="200">
        <v>125</v>
      </c>
      <c r="H131" s="200">
        <f t="shared" si="1"/>
        <v>875</v>
      </c>
      <c r="I131" s="147"/>
      <c r="J131" s="133"/>
      <c r="K131" s="171"/>
      <c r="L131" s="134"/>
      <c r="M131" s="134"/>
      <c r="N131" s="26"/>
      <c r="O131" s="26"/>
      <c r="P131" s="26"/>
      <c r="Q131" s="26"/>
    </row>
    <row r="132" spans="2:17" ht="12.75" customHeight="1">
      <c r="B132" s="156" t="s">
        <v>425</v>
      </c>
      <c r="C132" s="125">
        <v>44096</v>
      </c>
      <c r="D132" s="124">
        <v>44501</v>
      </c>
      <c r="E132" s="157" t="s">
        <v>776</v>
      </c>
      <c r="F132" s="142">
        <v>7</v>
      </c>
      <c r="G132" s="200">
        <v>150</v>
      </c>
      <c r="H132" s="200">
        <f t="shared" si="1"/>
        <v>1050</v>
      </c>
      <c r="I132" s="147"/>
      <c r="J132" s="133"/>
      <c r="K132" s="171"/>
      <c r="L132" s="134"/>
      <c r="M132" s="134"/>
      <c r="N132" s="26"/>
      <c r="O132" s="26"/>
      <c r="P132" s="26"/>
      <c r="Q132" s="26"/>
    </row>
    <row r="133" spans="2:17" ht="12.75" customHeight="1">
      <c r="B133" s="156" t="s">
        <v>426</v>
      </c>
      <c r="C133" s="125">
        <v>44096</v>
      </c>
      <c r="D133" s="124">
        <v>44501</v>
      </c>
      <c r="E133" s="157" t="s">
        <v>777</v>
      </c>
      <c r="F133" s="142">
        <v>15</v>
      </c>
      <c r="G133" s="200">
        <v>150</v>
      </c>
      <c r="H133" s="200">
        <f t="shared" si="1"/>
        <v>2250</v>
      </c>
      <c r="I133" s="147"/>
      <c r="J133" s="133"/>
      <c r="K133" s="171"/>
      <c r="L133" s="134"/>
      <c r="M133" s="134"/>
      <c r="N133" s="26"/>
      <c r="O133" s="26"/>
      <c r="P133" s="26"/>
      <c r="Q133" s="26"/>
    </row>
    <row r="134" spans="2:17" ht="12.75" customHeight="1">
      <c r="B134" s="156" t="s">
        <v>427</v>
      </c>
      <c r="C134" s="125">
        <v>44096</v>
      </c>
      <c r="D134" s="124">
        <v>44501</v>
      </c>
      <c r="E134" s="157" t="s">
        <v>673</v>
      </c>
      <c r="F134" s="142">
        <v>13</v>
      </c>
      <c r="G134" s="200">
        <v>275</v>
      </c>
      <c r="H134" s="200">
        <f t="shared" si="1"/>
        <v>3575</v>
      </c>
      <c r="I134" s="147"/>
      <c r="J134" s="133"/>
      <c r="K134" s="171"/>
      <c r="L134" s="134"/>
      <c r="M134" s="134"/>
      <c r="N134" s="26"/>
      <c r="O134" s="26"/>
      <c r="P134" s="26"/>
      <c r="Q134" s="26"/>
    </row>
    <row r="135" spans="2:17" ht="12.75" customHeight="1">
      <c r="B135" s="156" t="s">
        <v>429</v>
      </c>
      <c r="C135" s="125">
        <v>44096</v>
      </c>
      <c r="D135" s="124">
        <v>44501</v>
      </c>
      <c r="E135" s="157" t="s">
        <v>184</v>
      </c>
      <c r="F135" s="142">
        <v>5</v>
      </c>
      <c r="G135" s="200">
        <v>2500</v>
      </c>
      <c r="H135" s="200">
        <f t="shared" si="1"/>
        <v>12500</v>
      </c>
      <c r="I135" s="147"/>
      <c r="J135" s="133"/>
      <c r="K135" s="171"/>
      <c r="L135" s="134"/>
      <c r="M135" s="134"/>
      <c r="N135" s="26"/>
      <c r="O135" s="26"/>
      <c r="P135" s="26"/>
      <c r="Q135" s="26"/>
    </row>
    <row r="136" spans="2:17" ht="12.75" customHeight="1">
      <c r="B136" s="156" t="s">
        <v>430</v>
      </c>
      <c r="C136" s="125">
        <v>44096</v>
      </c>
      <c r="D136" s="124">
        <v>44501</v>
      </c>
      <c r="E136" s="157" t="s">
        <v>185</v>
      </c>
      <c r="F136" s="142">
        <v>4</v>
      </c>
      <c r="G136" s="200">
        <v>355</v>
      </c>
      <c r="H136" s="200">
        <f aca="true" t="shared" si="2" ref="H136:H199">+F136*G136</f>
        <v>1420</v>
      </c>
      <c r="I136" s="147"/>
      <c r="J136" s="133"/>
      <c r="K136" s="171"/>
      <c r="L136" s="134"/>
      <c r="M136" s="134"/>
      <c r="N136" s="26"/>
      <c r="O136" s="26"/>
      <c r="P136" s="26"/>
      <c r="Q136" s="26"/>
    </row>
    <row r="137" spans="2:17" ht="12.75" customHeight="1">
      <c r="B137" s="156" t="s">
        <v>431</v>
      </c>
      <c r="C137" s="125">
        <v>44096</v>
      </c>
      <c r="D137" s="124">
        <v>44501</v>
      </c>
      <c r="E137" s="157" t="s">
        <v>186</v>
      </c>
      <c r="F137" s="142">
        <v>8</v>
      </c>
      <c r="G137" s="200">
        <v>200</v>
      </c>
      <c r="H137" s="200">
        <f t="shared" si="2"/>
        <v>1600</v>
      </c>
      <c r="I137" s="147"/>
      <c r="J137" s="133"/>
      <c r="K137" s="171"/>
      <c r="L137" s="134"/>
      <c r="M137" s="134"/>
      <c r="N137" s="26"/>
      <c r="O137" s="26"/>
      <c r="P137" s="26"/>
      <c r="Q137" s="26"/>
    </row>
    <row r="138" spans="2:17" ht="12.75" customHeight="1">
      <c r="B138" s="156" t="s">
        <v>432</v>
      </c>
      <c r="C138" s="125">
        <v>44096</v>
      </c>
      <c r="D138" s="124">
        <v>44501</v>
      </c>
      <c r="E138" s="157" t="s">
        <v>187</v>
      </c>
      <c r="F138" s="142">
        <v>6</v>
      </c>
      <c r="G138" s="200">
        <v>200</v>
      </c>
      <c r="H138" s="200">
        <f t="shared" si="2"/>
        <v>1200</v>
      </c>
      <c r="I138" s="147"/>
      <c r="J138" s="133"/>
      <c r="K138" s="171"/>
      <c r="L138" s="134"/>
      <c r="M138" s="134"/>
      <c r="N138" s="26"/>
      <c r="O138" s="26"/>
      <c r="P138" s="26"/>
      <c r="Q138" s="26"/>
    </row>
    <row r="139" spans="2:17" ht="12.75" customHeight="1">
      <c r="B139" s="156" t="s">
        <v>433</v>
      </c>
      <c r="C139" s="125">
        <v>44096</v>
      </c>
      <c r="D139" s="124">
        <v>44501</v>
      </c>
      <c r="E139" s="157" t="s">
        <v>188</v>
      </c>
      <c r="F139" s="142">
        <v>5</v>
      </c>
      <c r="G139" s="200">
        <v>200</v>
      </c>
      <c r="H139" s="200">
        <f t="shared" si="2"/>
        <v>1000</v>
      </c>
      <c r="I139" s="147"/>
      <c r="J139" s="133"/>
      <c r="K139" s="171"/>
      <c r="L139" s="134"/>
      <c r="M139" s="134"/>
      <c r="N139" s="26"/>
      <c r="O139" s="26"/>
      <c r="P139" s="26"/>
      <c r="Q139" s="26"/>
    </row>
    <row r="140" spans="2:17" ht="12.75" customHeight="1">
      <c r="B140" s="156" t="s">
        <v>478</v>
      </c>
      <c r="C140" s="125">
        <v>44096</v>
      </c>
      <c r="D140" s="124">
        <v>44501</v>
      </c>
      <c r="E140" s="157" t="s">
        <v>233</v>
      </c>
      <c r="F140" s="142">
        <v>6</v>
      </c>
      <c r="G140" s="200">
        <v>185</v>
      </c>
      <c r="H140" s="200">
        <f t="shared" si="2"/>
        <v>1110</v>
      </c>
      <c r="I140" s="147"/>
      <c r="J140" s="133"/>
      <c r="K140" s="171"/>
      <c r="L140" s="134"/>
      <c r="M140" s="134"/>
      <c r="N140" s="26"/>
      <c r="O140" s="26"/>
      <c r="P140" s="26"/>
      <c r="Q140" s="26"/>
    </row>
    <row r="141" spans="2:17" ht="12.75" customHeight="1">
      <c r="B141" s="156" t="s">
        <v>480</v>
      </c>
      <c r="C141" s="125">
        <v>43912</v>
      </c>
      <c r="D141" s="124">
        <v>44501</v>
      </c>
      <c r="E141" s="157" t="s">
        <v>779</v>
      </c>
      <c r="F141" s="142">
        <v>2</v>
      </c>
      <c r="G141" s="200">
        <v>2650</v>
      </c>
      <c r="H141" s="200">
        <f t="shared" si="2"/>
        <v>5300</v>
      </c>
      <c r="I141" s="147"/>
      <c r="J141" s="133"/>
      <c r="K141" s="171"/>
      <c r="L141" s="134"/>
      <c r="M141" s="134"/>
      <c r="N141" s="26"/>
      <c r="O141" s="26"/>
      <c r="P141" s="26"/>
      <c r="Q141" s="26"/>
    </row>
    <row r="142" spans="2:17" ht="12.75" customHeight="1">
      <c r="B142" s="156" t="s">
        <v>481</v>
      </c>
      <c r="C142" s="125">
        <v>44096</v>
      </c>
      <c r="D142" s="124">
        <v>44501</v>
      </c>
      <c r="E142" s="157" t="s">
        <v>235</v>
      </c>
      <c r="F142" s="142">
        <v>3</v>
      </c>
      <c r="G142" s="200">
        <v>185</v>
      </c>
      <c r="H142" s="200">
        <f t="shared" si="2"/>
        <v>555</v>
      </c>
      <c r="I142" s="147"/>
      <c r="J142" s="133"/>
      <c r="K142" s="171"/>
      <c r="L142" s="134"/>
      <c r="M142" s="134"/>
      <c r="N142" s="26"/>
      <c r="O142" s="26"/>
      <c r="P142" s="26"/>
      <c r="Q142" s="26"/>
    </row>
    <row r="143" spans="2:17" ht="12.75" customHeight="1">
      <c r="B143" s="156" t="s">
        <v>482</v>
      </c>
      <c r="C143" s="125">
        <v>44096</v>
      </c>
      <c r="D143" s="124">
        <v>44501</v>
      </c>
      <c r="E143" s="157" t="s">
        <v>237</v>
      </c>
      <c r="F143" s="142">
        <v>5</v>
      </c>
      <c r="G143" s="200">
        <v>350</v>
      </c>
      <c r="H143" s="200">
        <f t="shared" si="2"/>
        <v>1750</v>
      </c>
      <c r="I143" s="147"/>
      <c r="J143" s="133"/>
      <c r="K143" s="171"/>
      <c r="L143" s="134"/>
      <c r="M143" s="134"/>
      <c r="N143" s="26"/>
      <c r="O143" s="26"/>
      <c r="P143" s="26"/>
      <c r="Q143" s="26"/>
    </row>
    <row r="144" spans="2:17" ht="12.75" customHeight="1">
      <c r="B144" s="156" t="s">
        <v>483</v>
      </c>
      <c r="C144" s="125">
        <v>44096</v>
      </c>
      <c r="D144" s="124">
        <v>44501</v>
      </c>
      <c r="E144" s="157" t="s">
        <v>238</v>
      </c>
      <c r="F144" s="142">
        <v>11</v>
      </c>
      <c r="G144" s="200">
        <v>750</v>
      </c>
      <c r="H144" s="200">
        <f t="shared" si="2"/>
        <v>8250</v>
      </c>
      <c r="I144" s="147"/>
      <c r="J144" s="133"/>
      <c r="K144" s="171"/>
      <c r="L144" s="134"/>
      <c r="M144" s="134"/>
      <c r="N144" s="26"/>
      <c r="O144" s="26"/>
      <c r="P144" s="26"/>
      <c r="Q144" s="26"/>
    </row>
    <row r="145" spans="2:17" ht="12.75" customHeight="1">
      <c r="B145" s="156" t="s">
        <v>484</v>
      </c>
      <c r="C145" s="125">
        <v>44096</v>
      </c>
      <c r="D145" s="124">
        <v>44501</v>
      </c>
      <c r="E145" s="157" t="s">
        <v>239</v>
      </c>
      <c r="F145" s="142">
        <v>3</v>
      </c>
      <c r="G145" s="200">
        <v>175</v>
      </c>
      <c r="H145" s="200">
        <f t="shared" si="2"/>
        <v>525</v>
      </c>
      <c r="I145" s="147"/>
      <c r="J145" s="133"/>
      <c r="K145" s="171"/>
      <c r="L145" s="134"/>
      <c r="M145" s="134"/>
      <c r="N145" s="26"/>
      <c r="O145" s="26"/>
      <c r="P145" s="26"/>
      <c r="Q145" s="26"/>
    </row>
    <row r="146" spans="2:17" ht="12.75" customHeight="1">
      <c r="B146" s="156" t="s">
        <v>485</v>
      </c>
      <c r="C146" s="125">
        <v>44096</v>
      </c>
      <c r="D146" s="124">
        <v>44501</v>
      </c>
      <c r="E146" s="157" t="s">
        <v>654</v>
      </c>
      <c r="F146" s="142">
        <v>2</v>
      </c>
      <c r="G146" s="200">
        <v>195</v>
      </c>
      <c r="H146" s="200">
        <f t="shared" si="2"/>
        <v>390</v>
      </c>
      <c r="I146" s="147"/>
      <c r="J146" s="133"/>
      <c r="K146" s="171"/>
      <c r="L146" s="134"/>
      <c r="M146" s="134"/>
      <c r="N146" s="26"/>
      <c r="O146" s="26"/>
      <c r="P146" s="26"/>
      <c r="Q146" s="26"/>
    </row>
    <row r="147" spans="2:17" ht="12.75" customHeight="1">
      <c r="B147" s="156" t="s">
        <v>486</v>
      </c>
      <c r="C147" s="125">
        <v>44096</v>
      </c>
      <c r="D147" s="124">
        <v>44501</v>
      </c>
      <c r="E147" s="157" t="s">
        <v>625</v>
      </c>
      <c r="F147" s="142">
        <v>3</v>
      </c>
      <c r="G147" s="200">
        <v>650</v>
      </c>
      <c r="H147" s="200">
        <f t="shared" si="2"/>
        <v>1950</v>
      </c>
      <c r="I147" s="147"/>
      <c r="J147" s="133"/>
      <c r="K147" s="171"/>
      <c r="L147" s="134"/>
      <c r="M147" s="134"/>
      <c r="N147" s="26"/>
      <c r="O147" s="26"/>
      <c r="P147" s="26"/>
      <c r="Q147" s="26"/>
    </row>
    <row r="148" spans="2:17" ht="12.75" customHeight="1">
      <c r="B148" s="156" t="s">
        <v>866</v>
      </c>
      <c r="C148" s="125">
        <v>44096</v>
      </c>
      <c r="D148" s="124">
        <v>44501</v>
      </c>
      <c r="E148" s="157" t="s">
        <v>626</v>
      </c>
      <c r="F148" s="142">
        <v>16</v>
      </c>
      <c r="G148" s="200">
        <v>350</v>
      </c>
      <c r="H148" s="200">
        <f t="shared" si="2"/>
        <v>5600</v>
      </c>
      <c r="I148" s="147"/>
      <c r="J148" s="133"/>
      <c r="K148" s="171"/>
      <c r="L148" s="134"/>
      <c r="M148" s="134"/>
      <c r="N148" s="26"/>
      <c r="O148" s="26"/>
      <c r="P148" s="26"/>
      <c r="Q148" s="26"/>
    </row>
    <row r="149" spans="2:17" ht="12.75" customHeight="1">
      <c r="B149" s="156" t="s">
        <v>488</v>
      </c>
      <c r="C149" s="125">
        <v>44096</v>
      </c>
      <c r="D149" s="124">
        <v>44501</v>
      </c>
      <c r="E149" s="157" t="s">
        <v>892</v>
      </c>
      <c r="F149" s="142">
        <v>10</v>
      </c>
      <c r="G149" s="200">
        <v>135</v>
      </c>
      <c r="H149" s="200">
        <f t="shared" si="2"/>
        <v>1350</v>
      </c>
      <c r="I149" s="147"/>
      <c r="J149" s="133"/>
      <c r="K149" s="171"/>
      <c r="L149" s="134"/>
      <c r="M149" s="134"/>
      <c r="N149" s="26"/>
      <c r="O149" s="26"/>
      <c r="P149" s="26"/>
      <c r="Q149" s="26"/>
    </row>
    <row r="150" spans="2:17" ht="12.75" customHeight="1">
      <c r="B150" s="156" t="s">
        <v>488</v>
      </c>
      <c r="C150" s="125">
        <v>44096</v>
      </c>
      <c r="D150" s="124">
        <v>44501</v>
      </c>
      <c r="E150" s="157" t="s">
        <v>638</v>
      </c>
      <c r="F150" s="142">
        <v>2</v>
      </c>
      <c r="G150" s="200">
        <v>2500</v>
      </c>
      <c r="H150" s="200">
        <f t="shared" si="2"/>
        <v>5000</v>
      </c>
      <c r="I150" s="147"/>
      <c r="J150" s="133"/>
      <c r="K150" s="171"/>
      <c r="L150" s="134"/>
      <c r="M150" s="134"/>
      <c r="N150" s="26"/>
      <c r="O150" s="26"/>
      <c r="P150" s="26"/>
      <c r="Q150" s="26"/>
    </row>
    <row r="151" spans="2:17" ht="12.75" customHeight="1">
      <c r="B151" s="156" t="s">
        <v>489</v>
      </c>
      <c r="C151" s="125">
        <v>44096</v>
      </c>
      <c r="D151" s="124">
        <v>44501</v>
      </c>
      <c r="E151" s="157" t="s">
        <v>630</v>
      </c>
      <c r="F151" s="142">
        <v>1</v>
      </c>
      <c r="G151" s="200">
        <v>8500</v>
      </c>
      <c r="H151" s="200">
        <f t="shared" si="2"/>
        <v>8500</v>
      </c>
      <c r="I151" s="147"/>
      <c r="J151" s="133"/>
      <c r="K151" s="171"/>
      <c r="L151" s="134"/>
      <c r="M151" s="134"/>
      <c r="N151" s="26"/>
      <c r="O151" s="26"/>
      <c r="P151" s="26"/>
      <c r="Q151" s="26"/>
    </row>
    <row r="152" spans="2:17" ht="12.75" customHeight="1">
      <c r="B152" s="156" t="s">
        <v>490</v>
      </c>
      <c r="C152" s="125">
        <v>44096</v>
      </c>
      <c r="D152" s="124">
        <v>44501</v>
      </c>
      <c r="E152" s="157" t="s">
        <v>641</v>
      </c>
      <c r="F152" s="142">
        <v>3</v>
      </c>
      <c r="G152" s="200">
        <v>850</v>
      </c>
      <c r="H152" s="200">
        <f t="shared" si="2"/>
        <v>2550</v>
      </c>
      <c r="I152" s="147"/>
      <c r="J152" s="133"/>
      <c r="K152" s="171"/>
      <c r="L152" s="134"/>
      <c r="M152" s="134"/>
      <c r="N152" s="26"/>
      <c r="O152" s="26"/>
      <c r="P152" s="26"/>
      <c r="Q152" s="26"/>
    </row>
    <row r="153" spans="2:17" ht="12.75" customHeight="1">
      <c r="B153" s="156" t="s">
        <v>491</v>
      </c>
      <c r="C153" s="125">
        <v>44096</v>
      </c>
      <c r="D153" s="124">
        <v>44501</v>
      </c>
      <c r="E153" s="157" t="s">
        <v>889</v>
      </c>
      <c r="F153" s="142">
        <v>2</v>
      </c>
      <c r="G153" s="200">
        <v>950</v>
      </c>
      <c r="H153" s="200">
        <f t="shared" si="2"/>
        <v>1900</v>
      </c>
      <c r="I153" s="147"/>
      <c r="J153" s="133"/>
      <c r="K153" s="171"/>
      <c r="L153" s="134"/>
      <c r="M153" s="134"/>
      <c r="N153" s="26"/>
      <c r="O153" s="26"/>
      <c r="P153" s="26"/>
      <c r="Q153" s="26"/>
    </row>
    <row r="154" spans="2:17" ht="12.75" customHeight="1">
      <c r="B154" s="156" t="s">
        <v>492</v>
      </c>
      <c r="C154" s="125">
        <v>44096</v>
      </c>
      <c r="D154" s="124">
        <v>44501</v>
      </c>
      <c r="E154" s="157" t="s">
        <v>182</v>
      </c>
      <c r="F154" s="142">
        <v>4</v>
      </c>
      <c r="G154" s="200">
        <v>250</v>
      </c>
      <c r="H154" s="200">
        <f t="shared" si="2"/>
        <v>1000</v>
      </c>
      <c r="I154" s="147"/>
      <c r="J154" s="133"/>
      <c r="K154" s="171"/>
      <c r="L154" s="134"/>
      <c r="M154" s="134"/>
      <c r="N154" s="26"/>
      <c r="O154" s="26"/>
      <c r="P154" s="26"/>
      <c r="Q154" s="26"/>
    </row>
    <row r="155" spans="2:17" ht="12.75" customHeight="1">
      <c r="B155" s="156" t="s">
        <v>622</v>
      </c>
      <c r="C155" s="125">
        <v>44096</v>
      </c>
      <c r="D155" s="124">
        <v>44501</v>
      </c>
      <c r="E155" s="157" t="s">
        <v>705</v>
      </c>
      <c r="F155" s="142">
        <v>1</v>
      </c>
      <c r="G155" s="200">
        <v>185</v>
      </c>
      <c r="H155" s="200">
        <f t="shared" si="2"/>
        <v>185</v>
      </c>
      <c r="I155" s="147"/>
      <c r="J155" s="133"/>
      <c r="K155" s="171"/>
      <c r="L155" s="134"/>
      <c r="M155" s="134"/>
      <c r="N155" s="26"/>
      <c r="O155" s="26"/>
      <c r="P155" s="26"/>
      <c r="Q155" s="26"/>
    </row>
    <row r="156" spans="2:17" ht="12.75" customHeight="1">
      <c r="B156" s="156" t="s">
        <v>655</v>
      </c>
      <c r="C156" s="125">
        <v>44096</v>
      </c>
      <c r="D156" s="124">
        <v>44501</v>
      </c>
      <c r="E156" s="157" t="s">
        <v>656</v>
      </c>
      <c r="F156" s="142">
        <v>8</v>
      </c>
      <c r="G156" s="200">
        <v>125</v>
      </c>
      <c r="H156" s="200">
        <f t="shared" si="2"/>
        <v>1000</v>
      </c>
      <c r="I156" s="147"/>
      <c r="J156" s="133"/>
      <c r="K156" s="171"/>
      <c r="L156" s="134"/>
      <c r="M156" s="134"/>
      <c r="N156" s="26"/>
      <c r="O156" s="26"/>
      <c r="P156" s="26"/>
      <c r="Q156" s="26"/>
    </row>
    <row r="157" spans="2:17" ht="12.75" customHeight="1">
      <c r="B157" s="156" t="s">
        <v>622</v>
      </c>
      <c r="C157" s="125">
        <v>44096</v>
      </c>
      <c r="D157" s="124">
        <v>44501</v>
      </c>
      <c r="E157" s="157" t="s">
        <v>639</v>
      </c>
      <c r="F157" s="142">
        <v>3</v>
      </c>
      <c r="G157" s="200">
        <v>3500</v>
      </c>
      <c r="H157" s="200">
        <f t="shared" si="2"/>
        <v>10500</v>
      </c>
      <c r="I157" s="147"/>
      <c r="J157" s="133"/>
      <c r="K157" s="171"/>
      <c r="L157" s="134"/>
      <c r="M157" s="134"/>
      <c r="N157" s="26"/>
      <c r="O157" s="26"/>
      <c r="P157" s="26"/>
      <c r="Q157" s="26"/>
    </row>
    <row r="158" spans="2:17" ht="12.75" customHeight="1">
      <c r="B158" s="156" t="s">
        <v>687</v>
      </c>
      <c r="C158" s="125">
        <v>44096</v>
      </c>
      <c r="D158" s="124">
        <v>44501</v>
      </c>
      <c r="E158" s="157" t="s">
        <v>937</v>
      </c>
      <c r="F158" s="142">
        <v>17</v>
      </c>
      <c r="G158" s="200">
        <v>450</v>
      </c>
      <c r="H158" s="200">
        <f t="shared" si="2"/>
        <v>7650</v>
      </c>
      <c r="I158" s="147"/>
      <c r="J158" s="133"/>
      <c r="K158" s="171"/>
      <c r="L158" s="134"/>
      <c r="M158" s="134"/>
      <c r="N158" s="26"/>
      <c r="O158" s="26"/>
      <c r="P158" s="26"/>
      <c r="Q158" s="26"/>
    </row>
    <row r="159" spans="2:17" ht="12.75" customHeight="1">
      <c r="B159" s="156" t="s">
        <v>428</v>
      </c>
      <c r="C159" s="125">
        <v>44096</v>
      </c>
      <c r="D159" s="124">
        <v>44501</v>
      </c>
      <c r="E159" s="157" t="s">
        <v>183</v>
      </c>
      <c r="F159" s="142">
        <v>16</v>
      </c>
      <c r="G159" s="200">
        <v>750</v>
      </c>
      <c r="H159" s="200">
        <f t="shared" si="2"/>
        <v>12000</v>
      </c>
      <c r="I159" s="147"/>
      <c r="J159" s="133"/>
      <c r="K159" s="171"/>
      <c r="L159" s="134"/>
      <c r="M159" s="134"/>
      <c r="N159" s="26"/>
      <c r="O159" s="26"/>
      <c r="P159" s="26"/>
      <c r="Q159" s="26"/>
    </row>
    <row r="160" spans="2:17" ht="12.75" customHeight="1">
      <c r="B160" s="156" t="s">
        <v>429</v>
      </c>
      <c r="C160" s="125">
        <v>44096</v>
      </c>
      <c r="D160" s="124">
        <v>44501</v>
      </c>
      <c r="E160" s="157" t="s">
        <v>706</v>
      </c>
      <c r="F160" s="142">
        <v>2</v>
      </c>
      <c r="G160" s="200">
        <v>2850</v>
      </c>
      <c r="H160" s="200">
        <f t="shared" si="2"/>
        <v>5700</v>
      </c>
      <c r="I160" s="147"/>
      <c r="J160" s="133"/>
      <c r="K160" s="171"/>
      <c r="L160" s="134"/>
      <c r="M160" s="134"/>
      <c r="N160" s="26"/>
      <c r="O160" s="26"/>
      <c r="P160" s="26"/>
      <c r="Q160" s="26"/>
    </row>
    <row r="161" spans="2:17" ht="12.75" customHeight="1">
      <c r="B161" s="156" t="s">
        <v>648</v>
      </c>
      <c r="C161" s="125">
        <v>44096</v>
      </c>
      <c r="D161" s="124">
        <v>44501</v>
      </c>
      <c r="E161" s="157" t="s">
        <v>888</v>
      </c>
      <c r="F161" s="142">
        <v>1</v>
      </c>
      <c r="G161" s="200">
        <v>1765</v>
      </c>
      <c r="H161" s="200">
        <f t="shared" si="2"/>
        <v>1765</v>
      </c>
      <c r="I161" s="147"/>
      <c r="J161" s="133"/>
      <c r="K161" s="171"/>
      <c r="L161" s="134"/>
      <c r="M161" s="134"/>
      <c r="N161" s="26"/>
      <c r="O161" s="26"/>
      <c r="P161" s="26"/>
      <c r="Q161" s="26"/>
    </row>
    <row r="162" spans="2:17" ht="12.75" customHeight="1">
      <c r="B162" s="156" t="s">
        <v>707</v>
      </c>
      <c r="C162" s="125">
        <v>44096</v>
      </c>
      <c r="D162" s="124">
        <v>44501</v>
      </c>
      <c r="E162" s="157" t="s">
        <v>708</v>
      </c>
      <c r="F162" s="142">
        <v>4</v>
      </c>
      <c r="G162" s="200">
        <v>2750</v>
      </c>
      <c r="H162" s="200">
        <f t="shared" si="2"/>
        <v>11000</v>
      </c>
      <c r="I162" s="147"/>
      <c r="J162" s="133"/>
      <c r="K162" s="171"/>
      <c r="L162" s="134"/>
      <c r="M162" s="134"/>
      <c r="N162" s="26"/>
      <c r="O162" s="26"/>
      <c r="P162" s="26"/>
      <c r="Q162" s="26"/>
    </row>
    <row r="163" spans="2:17" ht="12.75" customHeight="1">
      <c r="B163" s="156" t="s">
        <v>709</v>
      </c>
      <c r="C163" s="125">
        <v>44096</v>
      </c>
      <c r="D163" s="124">
        <v>44501</v>
      </c>
      <c r="E163" s="157" t="s">
        <v>710</v>
      </c>
      <c r="F163" s="142">
        <v>4</v>
      </c>
      <c r="G163" s="200">
        <v>2950</v>
      </c>
      <c r="H163" s="200">
        <f t="shared" si="2"/>
        <v>11800</v>
      </c>
      <c r="I163" s="147"/>
      <c r="J163" s="133"/>
      <c r="K163" s="171"/>
      <c r="L163" s="134"/>
      <c r="M163" s="134"/>
      <c r="N163" s="26"/>
      <c r="O163" s="26"/>
      <c r="P163" s="26"/>
      <c r="Q163" s="26"/>
    </row>
    <row r="164" spans="2:17" ht="12.75" customHeight="1">
      <c r="B164" s="156" t="s">
        <v>707</v>
      </c>
      <c r="C164" s="125">
        <v>44096</v>
      </c>
      <c r="D164" s="124">
        <v>44501</v>
      </c>
      <c r="E164" s="157" t="s">
        <v>711</v>
      </c>
      <c r="F164" s="142">
        <v>1</v>
      </c>
      <c r="G164" s="200">
        <v>2225</v>
      </c>
      <c r="H164" s="200">
        <f t="shared" si="2"/>
        <v>2225</v>
      </c>
      <c r="I164" s="147"/>
      <c r="J164" s="133"/>
      <c r="K164" s="171"/>
      <c r="L164" s="134"/>
      <c r="M164" s="134"/>
      <c r="N164" s="26"/>
      <c r="O164" s="26"/>
      <c r="P164" s="26"/>
      <c r="Q164" s="26"/>
    </row>
    <row r="165" spans="2:17" ht="12.75" customHeight="1">
      <c r="B165" s="156" t="s">
        <v>444</v>
      </c>
      <c r="C165" s="125">
        <v>44096</v>
      </c>
      <c r="D165" s="124">
        <v>44501</v>
      </c>
      <c r="E165" s="157" t="s">
        <v>689</v>
      </c>
      <c r="F165" s="142">
        <v>8</v>
      </c>
      <c r="G165" s="200">
        <v>325</v>
      </c>
      <c r="H165" s="200">
        <f t="shared" si="2"/>
        <v>2600</v>
      </c>
      <c r="I165" s="147"/>
      <c r="J165" s="133"/>
      <c r="K165" s="171"/>
      <c r="L165" s="134"/>
      <c r="M165" s="134"/>
      <c r="N165" s="26"/>
      <c r="O165" s="26"/>
      <c r="P165" s="26"/>
      <c r="Q165" s="26"/>
    </row>
    <row r="166" spans="2:17" ht="12.75" customHeight="1">
      <c r="B166" s="156" t="s">
        <v>437</v>
      </c>
      <c r="C166" s="125">
        <v>44096</v>
      </c>
      <c r="D166" s="124">
        <v>44501</v>
      </c>
      <c r="E166" s="157" t="s">
        <v>674</v>
      </c>
      <c r="F166" s="142">
        <v>17</v>
      </c>
      <c r="G166" s="200">
        <v>425</v>
      </c>
      <c r="H166" s="200">
        <f t="shared" si="2"/>
        <v>7225</v>
      </c>
      <c r="I166" s="147"/>
      <c r="J166" s="133"/>
      <c r="K166" s="171"/>
      <c r="L166" s="134"/>
      <c r="M166" s="134"/>
      <c r="N166" s="26"/>
      <c r="O166" s="26"/>
      <c r="P166" s="26"/>
      <c r="Q166" s="26"/>
    </row>
    <row r="167" spans="2:17" ht="12.75" customHeight="1">
      <c r="B167" s="156" t="s">
        <v>434</v>
      </c>
      <c r="C167" s="125">
        <v>44096</v>
      </c>
      <c r="D167" s="124">
        <v>44501</v>
      </c>
      <c r="E167" s="157" t="s">
        <v>899</v>
      </c>
      <c r="F167" s="142">
        <v>2</v>
      </c>
      <c r="G167" s="200">
        <v>200</v>
      </c>
      <c r="H167" s="200">
        <f t="shared" si="2"/>
        <v>400</v>
      </c>
      <c r="I167" s="147"/>
      <c r="J167" s="133"/>
      <c r="K167" s="171"/>
      <c r="L167" s="134"/>
      <c r="M167" s="134"/>
      <c r="N167" s="26"/>
      <c r="O167" s="26"/>
      <c r="P167" s="26"/>
      <c r="Q167" s="26"/>
    </row>
    <row r="168" spans="2:17" ht="12.75" customHeight="1">
      <c r="B168" s="156" t="s">
        <v>435</v>
      </c>
      <c r="C168" s="125">
        <v>44056</v>
      </c>
      <c r="D168" s="124">
        <v>44501</v>
      </c>
      <c r="E168" s="157" t="s">
        <v>938</v>
      </c>
      <c r="F168" s="142">
        <v>10</v>
      </c>
      <c r="G168" s="200">
        <v>475</v>
      </c>
      <c r="H168" s="200">
        <f t="shared" si="2"/>
        <v>4750</v>
      </c>
      <c r="I168" s="147"/>
      <c r="J168" s="133"/>
      <c r="K168" s="171"/>
      <c r="L168" s="134"/>
      <c r="M168" s="134"/>
      <c r="N168" s="26"/>
      <c r="O168" s="26"/>
      <c r="P168" s="26"/>
      <c r="Q168" s="26"/>
    </row>
    <row r="169" spans="2:17" ht="12.75" customHeight="1">
      <c r="B169" s="156" t="s">
        <v>436</v>
      </c>
      <c r="C169" s="125">
        <v>44056</v>
      </c>
      <c r="D169" s="124">
        <v>44501</v>
      </c>
      <c r="E169" s="157" t="s">
        <v>692</v>
      </c>
      <c r="F169" s="142">
        <v>1</v>
      </c>
      <c r="G169" s="200">
        <v>225</v>
      </c>
      <c r="H169" s="200">
        <f t="shared" si="2"/>
        <v>225</v>
      </c>
      <c r="I169" s="147"/>
      <c r="J169" s="133"/>
      <c r="K169" s="171"/>
      <c r="L169" s="134"/>
      <c r="M169" s="134"/>
      <c r="N169" s="26"/>
      <c r="O169" s="26"/>
      <c r="P169" s="26"/>
      <c r="Q169" s="26"/>
    </row>
    <row r="170" spans="2:17" ht="12.75" customHeight="1">
      <c r="B170" s="156" t="s">
        <v>438</v>
      </c>
      <c r="C170" s="125">
        <v>44056</v>
      </c>
      <c r="D170" s="124">
        <v>44501</v>
      </c>
      <c r="E170" s="157" t="s">
        <v>693</v>
      </c>
      <c r="F170" s="142">
        <v>3</v>
      </c>
      <c r="G170" s="200">
        <v>225</v>
      </c>
      <c r="H170" s="200">
        <f t="shared" si="2"/>
        <v>675</v>
      </c>
      <c r="I170" s="147"/>
      <c r="J170" s="133"/>
      <c r="K170" s="171"/>
      <c r="L170" s="134"/>
      <c r="M170" s="134"/>
      <c r="N170" s="26"/>
      <c r="O170" s="26"/>
      <c r="P170" s="26"/>
      <c r="Q170" s="26"/>
    </row>
    <row r="171" spans="2:17" ht="12.75" customHeight="1">
      <c r="B171" s="156" t="s">
        <v>439</v>
      </c>
      <c r="C171" s="125">
        <v>44056</v>
      </c>
      <c r="D171" s="124">
        <v>44501</v>
      </c>
      <c r="E171" s="157" t="s">
        <v>694</v>
      </c>
      <c r="F171" s="142">
        <v>1</v>
      </c>
      <c r="G171" s="200">
        <v>200</v>
      </c>
      <c r="H171" s="200">
        <f t="shared" si="2"/>
        <v>200</v>
      </c>
      <c r="I171" s="147"/>
      <c r="J171" s="133"/>
      <c r="K171" s="171"/>
      <c r="L171" s="134"/>
      <c r="M171" s="134"/>
      <c r="N171" s="26"/>
      <c r="O171" s="26"/>
      <c r="P171" s="26"/>
      <c r="Q171" s="26"/>
    </row>
    <row r="172" spans="2:17" ht="12.75" customHeight="1">
      <c r="B172" s="156" t="s">
        <v>440</v>
      </c>
      <c r="C172" s="125">
        <v>44056</v>
      </c>
      <c r="D172" s="124">
        <v>44501</v>
      </c>
      <c r="E172" s="157" t="s">
        <v>695</v>
      </c>
      <c r="F172" s="142">
        <v>1</v>
      </c>
      <c r="G172" s="200">
        <v>200</v>
      </c>
      <c r="H172" s="200">
        <f t="shared" si="2"/>
        <v>200</v>
      </c>
      <c r="I172" s="147"/>
      <c r="J172" s="133"/>
      <c r="K172" s="171"/>
      <c r="L172" s="134"/>
      <c r="M172" s="134"/>
      <c r="N172" s="26"/>
      <c r="O172" s="26"/>
      <c r="P172" s="26"/>
      <c r="Q172" s="26"/>
    </row>
    <row r="173" spans="2:17" ht="12.75" customHeight="1">
      <c r="B173" s="156" t="s">
        <v>441</v>
      </c>
      <c r="C173" s="125">
        <v>44056</v>
      </c>
      <c r="D173" s="124">
        <v>44501</v>
      </c>
      <c r="E173" s="157" t="s">
        <v>900</v>
      </c>
      <c r="F173" s="142">
        <v>13</v>
      </c>
      <c r="G173" s="200">
        <v>325</v>
      </c>
      <c r="H173" s="200">
        <f t="shared" si="2"/>
        <v>4225</v>
      </c>
      <c r="I173" s="147"/>
      <c r="J173" s="133"/>
      <c r="K173" s="171"/>
      <c r="L173" s="134"/>
      <c r="M173" s="134"/>
      <c r="N173" s="26"/>
      <c r="O173" s="26"/>
      <c r="P173" s="26"/>
      <c r="Q173" s="26"/>
    </row>
    <row r="174" spans="2:17" ht="12.75" customHeight="1">
      <c r="B174" s="156" t="s">
        <v>442</v>
      </c>
      <c r="C174" s="125">
        <v>44056</v>
      </c>
      <c r="D174" s="124">
        <v>44501</v>
      </c>
      <c r="E174" s="157" t="s">
        <v>901</v>
      </c>
      <c r="F174" s="142">
        <v>5</v>
      </c>
      <c r="G174" s="200">
        <v>325</v>
      </c>
      <c r="H174" s="200">
        <f t="shared" si="2"/>
        <v>1625</v>
      </c>
      <c r="I174" s="147"/>
      <c r="J174" s="133"/>
      <c r="K174" s="171"/>
      <c r="L174" s="134"/>
      <c r="M174" s="134"/>
      <c r="N174" s="26"/>
      <c r="O174" s="26"/>
      <c r="P174" s="26"/>
      <c r="Q174" s="26"/>
    </row>
    <row r="175" spans="2:17" ht="12.75" customHeight="1">
      <c r="B175" s="156" t="s">
        <v>443</v>
      </c>
      <c r="C175" s="125">
        <v>44056</v>
      </c>
      <c r="D175" s="124">
        <v>44501</v>
      </c>
      <c r="E175" s="157" t="s">
        <v>902</v>
      </c>
      <c r="F175" s="142">
        <v>8</v>
      </c>
      <c r="G175" s="200">
        <v>350</v>
      </c>
      <c r="H175" s="200">
        <f t="shared" si="2"/>
        <v>2800</v>
      </c>
      <c r="I175" s="147"/>
      <c r="J175" s="133"/>
      <c r="K175" s="171"/>
      <c r="L175" s="134"/>
      <c r="M175" s="134"/>
      <c r="N175" s="26"/>
      <c r="O175" s="26"/>
      <c r="P175" s="26"/>
      <c r="Q175" s="26"/>
    </row>
    <row r="176" spans="2:17" ht="12.75" customHeight="1">
      <c r="B176" s="156" t="s">
        <v>452</v>
      </c>
      <c r="C176" s="125">
        <v>44056</v>
      </c>
      <c r="D176" s="124">
        <v>44501</v>
      </c>
      <c r="E176" s="157" t="s">
        <v>903</v>
      </c>
      <c r="F176" s="142">
        <v>3</v>
      </c>
      <c r="G176" s="200">
        <v>385</v>
      </c>
      <c r="H176" s="200">
        <f t="shared" si="2"/>
        <v>1155</v>
      </c>
      <c r="I176" s="147"/>
      <c r="J176" s="133"/>
      <c r="K176" s="171"/>
      <c r="L176" s="134"/>
      <c r="M176" s="134"/>
      <c r="N176" s="26"/>
      <c r="O176" s="26"/>
      <c r="P176" s="26"/>
      <c r="Q176" s="26"/>
    </row>
    <row r="177" spans="2:17" ht="12.75" customHeight="1">
      <c r="B177" s="156" t="s">
        <v>453</v>
      </c>
      <c r="C177" s="125">
        <v>44056</v>
      </c>
      <c r="D177" s="124">
        <v>44501</v>
      </c>
      <c r="E177" s="157" t="s">
        <v>712</v>
      </c>
      <c r="F177" s="142">
        <v>9</v>
      </c>
      <c r="G177" s="200">
        <v>265</v>
      </c>
      <c r="H177" s="200">
        <f t="shared" si="2"/>
        <v>2385</v>
      </c>
      <c r="I177" s="147"/>
      <c r="J177" s="133"/>
      <c r="K177" s="171"/>
      <c r="L177" s="134"/>
      <c r="M177" s="134"/>
      <c r="N177" s="26"/>
      <c r="O177" s="26"/>
      <c r="P177" s="26"/>
      <c r="Q177" s="26"/>
    </row>
    <row r="178" spans="2:17" ht="12.75" customHeight="1">
      <c r="B178" s="156" t="s">
        <v>445</v>
      </c>
      <c r="C178" s="125">
        <v>44056</v>
      </c>
      <c r="D178" s="124">
        <v>44501</v>
      </c>
      <c r="E178" s="157" t="s">
        <v>200</v>
      </c>
      <c r="F178" s="142">
        <v>13</v>
      </c>
      <c r="G178" s="200">
        <v>325</v>
      </c>
      <c r="H178" s="200">
        <f t="shared" si="2"/>
        <v>4225</v>
      </c>
      <c r="I178" s="147"/>
      <c r="J178" s="133"/>
      <c r="K178" s="171"/>
      <c r="L178" s="134"/>
      <c r="M178" s="134"/>
      <c r="N178" s="26"/>
      <c r="O178" s="26"/>
      <c r="P178" s="26"/>
      <c r="Q178" s="26"/>
    </row>
    <row r="179" spans="2:17" ht="12.75" customHeight="1">
      <c r="B179" s="156" t="s">
        <v>448</v>
      </c>
      <c r="C179" s="125">
        <v>44056</v>
      </c>
      <c r="D179" s="124">
        <v>44501</v>
      </c>
      <c r="E179" s="157" t="s">
        <v>675</v>
      </c>
      <c r="F179" s="142">
        <v>1</v>
      </c>
      <c r="G179" s="200">
        <v>2500</v>
      </c>
      <c r="H179" s="200">
        <f t="shared" si="2"/>
        <v>2500</v>
      </c>
      <c r="I179" s="147"/>
      <c r="J179" s="133"/>
      <c r="K179" s="171"/>
      <c r="L179" s="134"/>
      <c r="M179" s="134"/>
      <c r="N179" s="26"/>
      <c r="O179" s="26"/>
      <c r="P179" s="26"/>
      <c r="Q179" s="26"/>
    </row>
    <row r="180" spans="2:17" ht="12.75" customHeight="1">
      <c r="B180" s="156" t="s">
        <v>449</v>
      </c>
      <c r="C180" s="125">
        <v>44056</v>
      </c>
      <c r="D180" s="124">
        <v>44501</v>
      </c>
      <c r="E180" s="157" t="s">
        <v>676</v>
      </c>
      <c r="F180" s="142">
        <v>2</v>
      </c>
      <c r="G180" s="200">
        <v>2500</v>
      </c>
      <c r="H180" s="200">
        <f t="shared" si="2"/>
        <v>5000</v>
      </c>
      <c r="I180" s="147"/>
      <c r="J180" s="133"/>
      <c r="K180" s="171"/>
      <c r="L180" s="134"/>
      <c r="M180" s="134"/>
      <c r="N180" s="26"/>
      <c r="O180" s="26"/>
      <c r="P180" s="26"/>
      <c r="Q180" s="26"/>
    </row>
    <row r="181" spans="2:17" ht="12.75" customHeight="1">
      <c r="B181" s="156" t="s">
        <v>451</v>
      </c>
      <c r="C181" s="125">
        <v>44056</v>
      </c>
      <c r="D181" s="124">
        <v>44501</v>
      </c>
      <c r="E181" s="157" t="s">
        <v>206</v>
      </c>
      <c r="F181" s="142">
        <v>6</v>
      </c>
      <c r="G181" s="200">
        <v>375</v>
      </c>
      <c r="H181" s="200">
        <f t="shared" si="2"/>
        <v>2250</v>
      </c>
      <c r="I181" s="147"/>
      <c r="J181" s="133"/>
      <c r="K181" s="171"/>
      <c r="L181" s="134"/>
      <c r="M181" s="134"/>
      <c r="N181" s="26"/>
      <c r="O181" s="26"/>
      <c r="P181" s="26"/>
      <c r="Q181" s="26"/>
    </row>
    <row r="182" spans="2:17" ht="12.75" customHeight="1">
      <c r="B182" s="156" t="s">
        <v>462</v>
      </c>
      <c r="C182" s="125">
        <v>44056</v>
      </c>
      <c r="D182" s="124">
        <v>44501</v>
      </c>
      <c r="E182" s="157" t="s">
        <v>904</v>
      </c>
      <c r="F182" s="142">
        <v>2</v>
      </c>
      <c r="G182" s="200">
        <v>2650</v>
      </c>
      <c r="H182" s="200">
        <f t="shared" si="2"/>
        <v>5300</v>
      </c>
      <c r="I182" s="147"/>
      <c r="J182" s="133"/>
      <c r="K182" s="171"/>
      <c r="L182" s="134"/>
      <c r="M182" s="134"/>
      <c r="N182" s="26"/>
      <c r="O182" s="26"/>
      <c r="P182" s="26"/>
      <c r="Q182" s="26"/>
    </row>
    <row r="183" spans="2:17" ht="12.75" customHeight="1">
      <c r="B183" s="156" t="s">
        <v>471</v>
      </c>
      <c r="C183" s="125">
        <v>44056</v>
      </c>
      <c r="D183" s="124">
        <v>44501</v>
      </c>
      <c r="E183" s="157" t="s">
        <v>905</v>
      </c>
      <c r="F183" s="142">
        <v>2</v>
      </c>
      <c r="G183" s="200">
        <v>3575</v>
      </c>
      <c r="H183" s="200">
        <f t="shared" si="2"/>
        <v>7150</v>
      </c>
      <c r="I183" s="147"/>
      <c r="J183" s="133"/>
      <c r="K183" s="171"/>
      <c r="L183" s="134"/>
      <c r="M183" s="134"/>
      <c r="N183" s="26"/>
      <c r="O183" s="26"/>
      <c r="P183" s="26"/>
      <c r="Q183" s="26"/>
    </row>
    <row r="184" spans="2:17" ht="12.75" customHeight="1">
      <c r="B184" s="156" t="s">
        <v>472</v>
      </c>
      <c r="C184" s="125">
        <v>44056</v>
      </c>
      <c r="D184" s="124">
        <v>44501</v>
      </c>
      <c r="E184" s="157" t="s">
        <v>906</v>
      </c>
      <c r="F184" s="142">
        <v>3</v>
      </c>
      <c r="G184" s="200">
        <v>3575</v>
      </c>
      <c r="H184" s="200">
        <f t="shared" si="2"/>
        <v>10725</v>
      </c>
      <c r="I184" s="147"/>
      <c r="J184" s="133"/>
      <c r="K184" s="171"/>
      <c r="L184" s="134"/>
      <c r="M184" s="134"/>
      <c r="N184" s="26"/>
      <c r="O184" s="26"/>
      <c r="P184" s="26"/>
      <c r="Q184" s="26"/>
    </row>
    <row r="185" spans="2:17" ht="12.75" customHeight="1">
      <c r="B185" s="156" t="s">
        <v>473</v>
      </c>
      <c r="C185" s="125">
        <v>44056</v>
      </c>
      <c r="D185" s="124">
        <v>44501</v>
      </c>
      <c r="E185" s="157" t="s">
        <v>908</v>
      </c>
      <c r="F185" s="142">
        <v>4</v>
      </c>
      <c r="G185" s="200">
        <v>7500</v>
      </c>
      <c r="H185" s="200">
        <f t="shared" si="2"/>
        <v>30000</v>
      </c>
      <c r="I185" s="147"/>
      <c r="J185" s="133"/>
      <c r="K185" s="171"/>
      <c r="L185" s="134"/>
      <c r="M185" s="134"/>
      <c r="N185" s="26"/>
      <c r="O185" s="26"/>
      <c r="P185" s="26"/>
      <c r="Q185" s="26"/>
    </row>
    <row r="186" spans="2:17" ht="12.75" customHeight="1">
      <c r="B186" s="156" t="s">
        <v>475</v>
      </c>
      <c r="C186" s="125">
        <v>44056</v>
      </c>
      <c r="D186" s="124">
        <v>44501</v>
      </c>
      <c r="E186" s="157" t="s">
        <v>907</v>
      </c>
      <c r="F186" s="142">
        <v>3</v>
      </c>
      <c r="G186" s="200">
        <v>2650</v>
      </c>
      <c r="H186" s="200">
        <f t="shared" si="2"/>
        <v>7950</v>
      </c>
      <c r="I186" s="147"/>
      <c r="J186" s="133"/>
      <c r="K186" s="171"/>
      <c r="L186" s="134"/>
      <c r="M186" s="134"/>
      <c r="N186" s="26"/>
      <c r="O186" s="26"/>
      <c r="P186" s="26"/>
      <c r="Q186" s="26"/>
    </row>
    <row r="187" spans="2:17" ht="12.75" customHeight="1">
      <c r="B187" s="156" t="s">
        <v>731</v>
      </c>
      <c r="C187" s="125">
        <v>44056</v>
      </c>
      <c r="D187" s="124">
        <v>44501</v>
      </c>
      <c r="E187" s="157" t="s">
        <v>909</v>
      </c>
      <c r="F187" s="142">
        <v>7</v>
      </c>
      <c r="G187" s="200">
        <v>4550</v>
      </c>
      <c r="H187" s="200">
        <f t="shared" si="2"/>
        <v>31850</v>
      </c>
      <c r="I187" s="147"/>
      <c r="J187" s="133"/>
      <c r="K187" s="171"/>
      <c r="L187" s="134"/>
      <c r="M187" s="134"/>
      <c r="N187" s="26"/>
      <c r="O187" s="26"/>
      <c r="P187" s="26"/>
      <c r="Q187" s="26"/>
    </row>
    <row r="188" spans="2:17" ht="12.75" customHeight="1">
      <c r="B188" s="156" t="s">
        <v>727</v>
      </c>
      <c r="C188" s="125">
        <v>44056</v>
      </c>
      <c r="D188" s="124">
        <v>44501</v>
      </c>
      <c r="E188" s="157" t="s">
        <v>910</v>
      </c>
      <c r="F188" s="142">
        <v>6</v>
      </c>
      <c r="G188" s="200">
        <v>3500</v>
      </c>
      <c r="H188" s="200">
        <f t="shared" si="2"/>
        <v>21000</v>
      </c>
      <c r="I188" s="147"/>
      <c r="J188" s="133"/>
      <c r="K188" s="171"/>
      <c r="L188" s="134"/>
      <c r="M188" s="134"/>
      <c r="N188" s="26"/>
      <c r="O188" s="26"/>
      <c r="P188" s="26"/>
      <c r="Q188" s="26"/>
    </row>
    <row r="189" spans="2:17" ht="12.75" customHeight="1">
      <c r="B189" s="156" t="s">
        <v>476</v>
      </c>
      <c r="C189" s="125">
        <v>44056</v>
      </c>
      <c r="D189" s="124">
        <v>44501</v>
      </c>
      <c r="E189" s="157" t="s">
        <v>911</v>
      </c>
      <c r="F189" s="142">
        <v>6</v>
      </c>
      <c r="G189" s="200">
        <v>4550</v>
      </c>
      <c r="H189" s="200">
        <f t="shared" si="2"/>
        <v>27300</v>
      </c>
      <c r="I189" s="147"/>
      <c r="J189" s="133"/>
      <c r="K189" s="171"/>
      <c r="L189" s="134"/>
      <c r="M189" s="134"/>
      <c r="N189" s="26"/>
      <c r="O189" s="26"/>
      <c r="P189" s="26"/>
      <c r="Q189" s="26"/>
    </row>
    <row r="190" spans="2:17" ht="12.75" customHeight="1">
      <c r="B190" s="156" t="s">
        <v>735</v>
      </c>
      <c r="C190" s="125">
        <v>44056</v>
      </c>
      <c r="D190" s="124">
        <v>44501</v>
      </c>
      <c r="E190" s="157" t="s">
        <v>912</v>
      </c>
      <c r="F190" s="142">
        <v>6</v>
      </c>
      <c r="G190" s="200">
        <v>3575</v>
      </c>
      <c r="H190" s="200">
        <f t="shared" si="2"/>
        <v>21450</v>
      </c>
      <c r="I190" s="147"/>
      <c r="J190" s="133"/>
      <c r="K190" s="171"/>
      <c r="L190" s="134"/>
      <c r="M190" s="134"/>
      <c r="N190" s="26"/>
      <c r="O190" s="26"/>
      <c r="P190" s="26"/>
      <c r="Q190" s="26"/>
    </row>
    <row r="191" spans="2:17" ht="12.75" customHeight="1">
      <c r="B191" s="156" t="s">
        <v>477</v>
      </c>
      <c r="C191" s="125">
        <v>44056</v>
      </c>
      <c r="D191" s="124">
        <v>44501</v>
      </c>
      <c r="E191" s="157" t="s">
        <v>913</v>
      </c>
      <c r="F191" s="142">
        <v>5</v>
      </c>
      <c r="G191" s="200">
        <v>4750</v>
      </c>
      <c r="H191" s="200">
        <f t="shared" si="2"/>
        <v>23750</v>
      </c>
      <c r="I191" s="147"/>
      <c r="J191" s="133"/>
      <c r="K191" s="171"/>
      <c r="L191" s="134"/>
      <c r="M191" s="134"/>
      <c r="N191" s="26"/>
      <c r="O191" s="26"/>
      <c r="P191" s="26"/>
      <c r="Q191" s="26"/>
    </row>
    <row r="192" spans="2:17" ht="12.75" customHeight="1">
      <c r="B192" s="156" t="s">
        <v>729</v>
      </c>
      <c r="C192" s="125">
        <v>44056</v>
      </c>
      <c r="D192" s="124">
        <v>44501</v>
      </c>
      <c r="E192" s="157" t="s">
        <v>914</v>
      </c>
      <c r="F192" s="142">
        <v>5</v>
      </c>
      <c r="G192" s="200">
        <v>3575</v>
      </c>
      <c r="H192" s="200">
        <f t="shared" si="2"/>
        <v>17875</v>
      </c>
      <c r="I192" s="147"/>
      <c r="J192" s="133"/>
      <c r="K192" s="171"/>
      <c r="L192" s="134"/>
      <c r="M192" s="134"/>
      <c r="N192" s="26"/>
      <c r="O192" s="26"/>
      <c r="P192" s="26"/>
      <c r="Q192" s="26"/>
    </row>
    <row r="193" spans="2:17" ht="12.75" customHeight="1">
      <c r="B193" s="156" t="s">
        <v>731</v>
      </c>
      <c r="C193" s="125">
        <v>44056</v>
      </c>
      <c r="D193" s="124">
        <v>44501</v>
      </c>
      <c r="E193" s="157" t="s">
        <v>915</v>
      </c>
      <c r="F193" s="142">
        <v>3</v>
      </c>
      <c r="G193" s="200">
        <v>3025</v>
      </c>
      <c r="H193" s="200">
        <f t="shared" si="2"/>
        <v>9075</v>
      </c>
      <c r="I193" s="147"/>
      <c r="J193" s="133"/>
      <c r="K193" s="171"/>
      <c r="L193" s="134"/>
      <c r="M193" s="134"/>
      <c r="N193" s="26"/>
      <c r="O193" s="26"/>
      <c r="P193" s="26"/>
      <c r="Q193" s="26"/>
    </row>
    <row r="194" spans="2:17" ht="12.75" customHeight="1">
      <c r="B194" s="156" t="s">
        <v>853</v>
      </c>
      <c r="C194" s="125">
        <v>44056</v>
      </c>
      <c r="D194" s="124">
        <v>44501</v>
      </c>
      <c r="E194" s="157" t="s">
        <v>916</v>
      </c>
      <c r="F194" s="142">
        <v>3</v>
      </c>
      <c r="G194" s="200">
        <v>3575</v>
      </c>
      <c r="H194" s="200">
        <f t="shared" si="2"/>
        <v>10725</v>
      </c>
      <c r="I194" s="147"/>
      <c r="J194" s="133"/>
      <c r="K194" s="171"/>
      <c r="L194" s="134"/>
      <c r="M194" s="134"/>
      <c r="N194" s="26"/>
      <c r="O194" s="26"/>
      <c r="P194" s="26"/>
      <c r="Q194" s="26"/>
    </row>
    <row r="195" spans="2:17" ht="12.75" customHeight="1">
      <c r="B195" s="156" t="s">
        <v>854</v>
      </c>
      <c r="C195" s="125">
        <v>44056</v>
      </c>
      <c r="D195" s="124">
        <v>44501</v>
      </c>
      <c r="E195" s="157" t="s">
        <v>917</v>
      </c>
      <c r="F195" s="142">
        <v>4</v>
      </c>
      <c r="G195" s="200">
        <v>4650</v>
      </c>
      <c r="H195" s="200">
        <f t="shared" si="2"/>
        <v>18600</v>
      </c>
      <c r="I195" s="147"/>
      <c r="J195" s="133"/>
      <c r="K195" s="171"/>
      <c r="L195" s="134"/>
      <c r="M195" s="134"/>
      <c r="N195" s="26"/>
      <c r="O195" s="26"/>
      <c r="P195" s="26"/>
      <c r="Q195" s="26"/>
    </row>
    <row r="196" spans="2:17" ht="12.75" customHeight="1">
      <c r="B196" s="156" t="s">
        <v>855</v>
      </c>
      <c r="C196" s="125">
        <v>44056</v>
      </c>
      <c r="D196" s="124">
        <v>44501</v>
      </c>
      <c r="E196" s="157" t="s">
        <v>852</v>
      </c>
      <c r="F196" s="142">
        <v>3</v>
      </c>
      <c r="G196" s="200">
        <v>3575</v>
      </c>
      <c r="H196" s="200">
        <f t="shared" si="2"/>
        <v>10725</v>
      </c>
      <c r="I196" s="147"/>
      <c r="J196" s="133"/>
      <c r="K196" s="171"/>
      <c r="L196" s="134"/>
      <c r="M196" s="134"/>
      <c r="N196" s="26"/>
      <c r="O196" s="26"/>
      <c r="P196" s="26"/>
      <c r="Q196" s="26"/>
    </row>
    <row r="197" spans="2:17" ht="12.75" customHeight="1">
      <c r="B197" s="156" t="s">
        <v>860</v>
      </c>
      <c r="C197" s="125">
        <v>44056</v>
      </c>
      <c r="D197" s="124">
        <v>44501</v>
      </c>
      <c r="E197" s="157" t="s">
        <v>856</v>
      </c>
      <c r="F197" s="142">
        <v>3</v>
      </c>
      <c r="G197" s="200">
        <v>950</v>
      </c>
      <c r="H197" s="200">
        <f t="shared" si="2"/>
        <v>2850</v>
      </c>
      <c r="I197" s="147"/>
      <c r="J197" s="133"/>
      <c r="K197" s="171"/>
      <c r="L197" s="134"/>
      <c r="M197" s="134"/>
      <c r="N197" s="26"/>
      <c r="O197" s="26"/>
      <c r="P197" s="26"/>
      <c r="Q197" s="26"/>
    </row>
    <row r="198" spans="2:17" ht="12.75" customHeight="1">
      <c r="B198" s="156" t="s">
        <v>861</v>
      </c>
      <c r="C198" s="125">
        <v>44056</v>
      </c>
      <c r="D198" s="124">
        <v>44501</v>
      </c>
      <c r="E198" s="157" t="s">
        <v>857</v>
      </c>
      <c r="F198" s="142">
        <v>6</v>
      </c>
      <c r="G198" s="200">
        <v>675</v>
      </c>
      <c r="H198" s="200">
        <f t="shared" si="2"/>
        <v>4050</v>
      </c>
      <c r="I198" s="147"/>
      <c r="J198" s="133"/>
      <c r="K198" s="171"/>
      <c r="L198" s="134"/>
      <c r="M198" s="134"/>
      <c r="N198" s="26"/>
      <c r="O198" s="26"/>
      <c r="P198" s="26"/>
      <c r="Q198" s="26"/>
    </row>
    <row r="199" spans="2:17" ht="12.75" customHeight="1">
      <c r="B199" s="156" t="s">
        <v>862</v>
      </c>
      <c r="C199" s="125">
        <v>44056</v>
      </c>
      <c r="D199" s="124">
        <v>44501</v>
      </c>
      <c r="E199" s="157" t="s">
        <v>858</v>
      </c>
      <c r="F199" s="142">
        <v>5</v>
      </c>
      <c r="G199" s="200">
        <v>675</v>
      </c>
      <c r="H199" s="200">
        <f t="shared" si="2"/>
        <v>3375</v>
      </c>
      <c r="I199" s="147"/>
      <c r="J199" s="133"/>
      <c r="K199" s="171"/>
      <c r="L199" s="134"/>
      <c r="M199" s="134"/>
      <c r="N199" s="26"/>
      <c r="O199" s="26"/>
      <c r="P199" s="26"/>
      <c r="Q199" s="26"/>
    </row>
    <row r="200" spans="2:17" ht="12.75" customHeight="1">
      <c r="B200" s="156" t="s">
        <v>863</v>
      </c>
      <c r="C200" s="125">
        <v>44056</v>
      </c>
      <c r="D200" s="124">
        <v>44501</v>
      </c>
      <c r="E200" s="157" t="s">
        <v>859</v>
      </c>
      <c r="F200" s="142">
        <v>6</v>
      </c>
      <c r="G200" s="200">
        <v>965</v>
      </c>
      <c r="H200" s="200">
        <f aca="true" t="shared" si="3" ref="H200:H263">+F200*G200</f>
        <v>5790</v>
      </c>
      <c r="I200" s="147"/>
      <c r="J200" s="133"/>
      <c r="K200" s="171"/>
      <c r="L200" s="134"/>
      <c r="M200" s="134"/>
      <c r="N200" s="26"/>
      <c r="O200" s="26"/>
      <c r="P200" s="26"/>
      <c r="Q200" s="26"/>
    </row>
    <row r="201" spans="2:17" ht="12.75" customHeight="1">
      <c r="B201" s="156" t="s">
        <v>647</v>
      </c>
      <c r="C201" s="125">
        <v>44056</v>
      </c>
      <c r="D201" s="124">
        <v>44501</v>
      </c>
      <c r="E201" s="157" t="s">
        <v>887</v>
      </c>
      <c r="F201" s="142">
        <v>1</v>
      </c>
      <c r="G201" s="200">
        <v>250</v>
      </c>
      <c r="H201" s="200">
        <f t="shared" si="3"/>
        <v>250</v>
      </c>
      <c r="I201" s="147"/>
      <c r="J201" s="133"/>
      <c r="K201" s="171"/>
      <c r="L201" s="134"/>
      <c r="M201" s="134"/>
      <c r="N201" s="26"/>
      <c r="O201" s="26"/>
      <c r="P201" s="26"/>
      <c r="Q201" s="26"/>
    </row>
    <row r="202" spans="2:17" ht="12.75" customHeight="1">
      <c r="B202" s="156" t="s">
        <v>447</v>
      </c>
      <c r="C202" s="125">
        <v>44056</v>
      </c>
      <c r="D202" s="124">
        <v>44501</v>
      </c>
      <c r="E202" s="157" t="s">
        <v>886</v>
      </c>
      <c r="F202" s="142">
        <v>11</v>
      </c>
      <c r="G202" s="200">
        <v>75</v>
      </c>
      <c r="H202" s="200">
        <f t="shared" si="3"/>
        <v>825</v>
      </c>
      <c r="I202" s="147"/>
      <c r="J202" s="133"/>
      <c r="K202" s="171"/>
      <c r="L202" s="134"/>
      <c r="M202" s="134"/>
      <c r="N202" s="26"/>
      <c r="O202" s="26"/>
      <c r="P202" s="26"/>
      <c r="Q202" s="26"/>
    </row>
    <row r="203" spans="2:17" ht="12.75" customHeight="1">
      <c r="B203" s="156" t="s">
        <v>449</v>
      </c>
      <c r="C203" s="125">
        <v>44056</v>
      </c>
      <c r="D203" s="124">
        <v>44501</v>
      </c>
      <c r="E203" s="157" t="s">
        <v>885</v>
      </c>
      <c r="F203" s="142">
        <v>18</v>
      </c>
      <c r="G203" s="200">
        <v>35</v>
      </c>
      <c r="H203" s="200">
        <f t="shared" si="3"/>
        <v>630</v>
      </c>
      <c r="I203" s="147"/>
      <c r="J203" s="133"/>
      <c r="K203" s="171"/>
      <c r="L203" s="134"/>
      <c r="M203" s="134"/>
      <c r="N203" s="26"/>
      <c r="O203" s="26"/>
      <c r="P203" s="26"/>
      <c r="Q203" s="26"/>
    </row>
    <row r="204" spans="2:17" ht="12.75" customHeight="1">
      <c r="B204" s="156" t="s">
        <v>450</v>
      </c>
      <c r="C204" s="125">
        <v>44056</v>
      </c>
      <c r="D204" s="124">
        <v>44501</v>
      </c>
      <c r="E204" s="157" t="s">
        <v>884</v>
      </c>
      <c r="F204" s="142">
        <v>1</v>
      </c>
      <c r="G204" s="200">
        <v>850</v>
      </c>
      <c r="H204" s="200">
        <f t="shared" si="3"/>
        <v>850</v>
      </c>
      <c r="I204" s="147"/>
      <c r="J204" s="133"/>
      <c r="K204" s="171"/>
      <c r="L204" s="134"/>
      <c r="M204" s="134"/>
      <c r="N204" s="26"/>
      <c r="O204" s="26"/>
      <c r="P204" s="26"/>
      <c r="Q204" s="26"/>
    </row>
    <row r="205" spans="2:17" ht="12.75" customHeight="1">
      <c r="B205" s="156" t="s">
        <v>453</v>
      </c>
      <c r="C205" s="125">
        <v>44056</v>
      </c>
      <c r="D205" s="124">
        <v>44501</v>
      </c>
      <c r="E205" s="157" t="s">
        <v>883</v>
      </c>
      <c r="F205" s="142">
        <v>1</v>
      </c>
      <c r="G205" s="200">
        <v>765</v>
      </c>
      <c r="H205" s="200">
        <f t="shared" si="3"/>
        <v>765</v>
      </c>
      <c r="I205" s="147"/>
      <c r="J205" s="133"/>
      <c r="K205" s="171"/>
      <c r="L205" s="134"/>
      <c r="M205" s="134"/>
      <c r="N205" s="26"/>
      <c r="O205" s="26"/>
      <c r="P205" s="26"/>
      <c r="Q205" s="26"/>
    </row>
    <row r="206" spans="2:17" ht="12.75" customHeight="1">
      <c r="B206" s="156" t="s">
        <v>454</v>
      </c>
      <c r="C206" s="125">
        <v>44056</v>
      </c>
      <c r="D206" s="124">
        <v>44501</v>
      </c>
      <c r="E206" s="157" t="s">
        <v>882</v>
      </c>
      <c r="F206" s="142">
        <v>1</v>
      </c>
      <c r="G206" s="200">
        <v>1350</v>
      </c>
      <c r="H206" s="200">
        <f t="shared" si="3"/>
        <v>1350</v>
      </c>
      <c r="I206" s="147"/>
      <c r="J206" s="133"/>
      <c r="K206" s="171"/>
      <c r="L206" s="134"/>
      <c r="M206" s="134"/>
      <c r="N206" s="26"/>
      <c r="O206" s="26"/>
      <c r="P206" s="26"/>
      <c r="Q206" s="26"/>
    </row>
    <row r="207" spans="2:17" ht="12.75" customHeight="1">
      <c r="B207" s="156" t="s">
        <v>455</v>
      </c>
      <c r="C207" s="125">
        <v>44065</v>
      </c>
      <c r="D207" s="124">
        <v>44501</v>
      </c>
      <c r="E207" s="157" t="s">
        <v>881</v>
      </c>
      <c r="F207" s="142">
        <v>3</v>
      </c>
      <c r="G207" s="200">
        <v>1250</v>
      </c>
      <c r="H207" s="200">
        <f t="shared" si="3"/>
        <v>3750</v>
      </c>
      <c r="I207" s="147"/>
      <c r="J207" s="133"/>
      <c r="K207" s="171"/>
      <c r="L207" s="134"/>
      <c r="M207" s="134"/>
      <c r="N207" s="26"/>
      <c r="O207" s="26"/>
      <c r="P207" s="26"/>
      <c r="Q207" s="26"/>
    </row>
    <row r="208" spans="2:17" ht="12.75" customHeight="1">
      <c r="B208" s="156" t="s">
        <v>456</v>
      </c>
      <c r="C208" s="125">
        <v>44065</v>
      </c>
      <c r="D208" s="124">
        <v>44501</v>
      </c>
      <c r="E208" s="157" t="s">
        <v>880</v>
      </c>
      <c r="F208" s="142">
        <v>1</v>
      </c>
      <c r="G208" s="200">
        <v>250</v>
      </c>
      <c r="H208" s="200">
        <f t="shared" si="3"/>
        <v>250</v>
      </c>
      <c r="I208" s="147"/>
      <c r="J208" s="133"/>
      <c r="K208" s="171"/>
      <c r="L208" s="134"/>
      <c r="M208" s="134"/>
      <c r="N208" s="26"/>
      <c r="O208" s="26"/>
      <c r="P208" s="26"/>
      <c r="Q208" s="26"/>
    </row>
    <row r="209" spans="2:17" ht="12.75" customHeight="1">
      <c r="B209" s="156" t="s">
        <v>457</v>
      </c>
      <c r="C209" s="125">
        <v>44065</v>
      </c>
      <c r="D209" s="124">
        <v>44501</v>
      </c>
      <c r="E209" s="157" t="s">
        <v>741</v>
      </c>
      <c r="F209" s="142">
        <v>2</v>
      </c>
      <c r="G209" s="200">
        <v>550</v>
      </c>
      <c r="H209" s="200">
        <f t="shared" si="3"/>
        <v>1100</v>
      </c>
      <c r="I209" s="147"/>
      <c r="J209" s="133"/>
      <c r="K209" s="171"/>
      <c r="L209" s="134"/>
      <c r="M209" s="134"/>
      <c r="N209" s="26"/>
      <c r="O209" s="26"/>
      <c r="P209" s="26"/>
      <c r="Q209" s="26"/>
    </row>
    <row r="210" spans="2:17" ht="12.75" customHeight="1">
      <c r="B210" s="156" t="s">
        <v>685</v>
      </c>
      <c r="C210" s="125">
        <v>44065</v>
      </c>
      <c r="D210" s="124">
        <v>44501</v>
      </c>
      <c r="E210" s="157" t="s">
        <v>878</v>
      </c>
      <c r="F210" s="142">
        <v>1</v>
      </c>
      <c r="G210" s="200">
        <v>650</v>
      </c>
      <c r="H210" s="200">
        <f t="shared" si="3"/>
        <v>650</v>
      </c>
      <c r="I210" s="147"/>
      <c r="J210" s="133"/>
      <c r="K210" s="171"/>
      <c r="L210" s="134"/>
      <c r="M210" s="134"/>
      <c r="N210" s="26"/>
      <c r="O210" s="26"/>
      <c r="P210" s="26"/>
      <c r="Q210" s="26"/>
    </row>
    <row r="211" spans="2:17" ht="12.75" customHeight="1">
      <c r="B211" s="156" t="s">
        <v>643</v>
      </c>
      <c r="C211" s="125">
        <v>44065</v>
      </c>
      <c r="D211" s="124">
        <v>44501</v>
      </c>
      <c r="E211" s="157" t="s">
        <v>881</v>
      </c>
      <c r="F211" s="142">
        <v>3</v>
      </c>
      <c r="G211" s="200">
        <v>2500</v>
      </c>
      <c r="H211" s="200">
        <f t="shared" si="3"/>
        <v>7500</v>
      </c>
      <c r="I211" s="147"/>
      <c r="J211" s="133"/>
      <c r="K211" s="171"/>
      <c r="L211" s="134"/>
      <c r="M211" s="134"/>
      <c r="N211" s="26"/>
      <c r="O211" s="26"/>
      <c r="P211" s="26"/>
      <c r="Q211" s="26"/>
    </row>
    <row r="212" spans="2:17" ht="12.75" customHeight="1">
      <c r="B212" s="156" t="s">
        <v>511</v>
      </c>
      <c r="C212" s="125">
        <v>44096</v>
      </c>
      <c r="D212" s="124">
        <v>44501</v>
      </c>
      <c r="E212" s="157" t="s">
        <v>879</v>
      </c>
      <c r="F212" s="142">
        <v>3</v>
      </c>
      <c r="G212" s="200">
        <v>150</v>
      </c>
      <c r="H212" s="200">
        <f t="shared" si="3"/>
        <v>450</v>
      </c>
      <c r="I212" s="147"/>
      <c r="J212" s="133"/>
      <c r="K212" s="171"/>
      <c r="L212" s="134"/>
      <c r="M212" s="134"/>
      <c r="N212" s="26"/>
      <c r="O212" s="26"/>
      <c r="P212" s="26"/>
      <c r="Q212" s="26"/>
    </row>
    <row r="213" spans="2:17" ht="12.75" customHeight="1">
      <c r="B213" s="156" t="s">
        <v>627</v>
      </c>
      <c r="C213" s="125">
        <v>44096</v>
      </c>
      <c r="D213" s="124">
        <v>44501</v>
      </c>
      <c r="E213" s="157" t="s">
        <v>624</v>
      </c>
      <c r="F213" s="142">
        <v>10</v>
      </c>
      <c r="G213" s="200">
        <v>175</v>
      </c>
      <c r="H213" s="200">
        <f t="shared" si="3"/>
        <v>1750</v>
      </c>
      <c r="I213" s="174"/>
      <c r="J213" s="133"/>
      <c r="K213" s="171"/>
      <c r="L213" s="134"/>
      <c r="M213" s="134"/>
      <c r="N213" s="26"/>
      <c r="O213" s="26"/>
      <c r="P213" s="26"/>
      <c r="Q213" s="26"/>
    </row>
    <row r="214" spans="2:17" ht="12.75" customHeight="1">
      <c r="B214" s="156" t="s">
        <v>564</v>
      </c>
      <c r="C214" s="125">
        <v>44096</v>
      </c>
      <c r="D214" s="124">
        <v>44501</v>
      </c>
      <c r="E214" s="201" t="s">
        <v>743</v>
      </c>
      <c r="F214" s="142">
        <v>2</v>
      </c>
      <c r="G214" s="200">
        <v>527.1</v>
      </c>
      <c r="H214" s="200">
        <f t="shared" si="3"/>
        <v>1054.2</v>
      </c>
      <c r="I214" s="147"/>
      <c r="J214" s="133"/>
      <c r="K214" s="171"/>
      <c r="L214" s="134"/>
      <c r="M214" s="134"/>
      <c r="N214" s="26"/>
      <c r="O214" s="26"/>
      <c r="P214" s="26"/>
      <c r="Q214" s="26"/>
    </row>
    <row r="215" spans="2:17" ht="12.75" customHeight="1">
      <c r="B215" s="156" t="s">
        <v>565</v>
      </c>
      <c r="C215" s="125">
        <v>44096</v>
      </c>
      <c r="D215" s="124">
        <v>44501</v>
      </c>
      <c r="E215" s="201" t="s">
        <v>649</v>
      </c>
      <c r="F215" s="142">
        <v>2</v>
      </c>
      <c r="G215" s="200">
        <v>81.72</v>
      </c>
      <c r="H215" s="200">
        <f t="shared" si="3"/>
        <v>163.44</v>
      </c>
      <c r="I215" s="147"/>
      <c r="J215" s="133"/>
      <c r="K215" s="171"/>
      <c r="L215" s="134"/>
      <c r="M215" s="134"/>
      <c r="N215" s="26"/>
      <c r="O215" s="26"/>
      <c r="P215" s="26"/>
      <c r="Q215" s="26"/>
    </row>
    <row r="216" spans="2:17" ht="12.75" customHeight="1">
      <c r="B216" s="156" t="s">
        <v>567</v>
      </c>
      <c r="C216" s="125">
        <v>44096</v>
      </c>
      <c r="D216" s="124">
        <v>44501</v>
      </c>
      <c r="E216" s="201" t="s">
        <v>522</v>
      </c>
      <c r="F216" s="142">
        <v>3</v>
      </c>
      <c r="G216" s="200">
        <v>50</v>
      </c>
      <c r="H216" s="200">
        <f t="shared" si="3"/>
        <v>150</v>
      </c>
      <c r="I216" s="147"/>
      <c r="J216" s="133"/>
      <c r="K216" s="171"/>
      <c r="L216" s="134"/>
      <c r="M216" s="134"/>
      <c r="N216" s="26"/>
      <c r="O216" s="26"/>
      <c r="P216" s="26"/>
      <c r="Q216" s="26"/>
    </row>
    <row r="217" spans="2:17" ht="12.75" customHeight="1">
      <c r="B217" s="156" t="s">
        <v>568</v>
      </c>
      <c r="C217" s="125">
        <v>44096</v>
      </c>
      <c r="D217" s="124">
        <v>44501</v>
      </c>
      <c r="E217" s="202" t="s">
        <v>523</v>
      </c>
      <c r="F217" s="142">
        <v>4</v>
      </c>
      <c r="G217" s="200">
        <v>132.53</v>
      </c>
      <c r="H217" s="200">
        <f t="shared" si="3"/>
        <v>530.12</v>
      </c>
      <c r="I217" s="147"/>
      <c r="J217" s="133"/>
      <c r="K217" s="171"/>
      <c r="L217" s="134"/>
      <c r="M217" s="134"/>
      <c r="N217" s="26"/>
      <c r="O217" s="26"/>
      <c r="P217" s="26"/>
      <c r="Q217" s="26"/>
    </row>
    <row r="218" spans="2:17" ht="12.75" customHeight="1">
      <c r="B218" s="156" t="s">
        <v>569</v>
      </c>
      <c r="C218" s="125">
        <v>44096</v>
      </c>
      <c r="D218" s="124">
        <v>44501</v>
      </c>
      <c r="E218" s="202" t="s">
        <v>524</v>
      </c>
      <c r="F218" s="142">
        <v>1</v>
      </c>
      <c r="G218" s="200">
        <v>8700</v>
      </c>
      <c r="H218" s="200">
        <f t="shared" si="3"/>
        <v>8700</v>
      </c>
      <c r="I218" s="147"/>
      <c r="J218" s="133"/>
      <c r="K218" s="171"/>
      <c r="L218" s="134"/>
      <c r="M218" s="134"/>
      <c r="N218" s="26"/>
      <c r="O218" s="26"/>
      <c r="P218" s="26"/>
      <c r="Q218" s="26"/>
    </row>
    <row r="219" spans="2:17" ht="12.75" customHeight="1">
      <c r="B219" s="156" t="s">
        <v>570</v>
      </c>
      <c r="C219" s="125">
        <v>44096</v>
      </c>
      <c r="D219" s="124">
        <v>44501</v>
      </c>
      <c r="E219" s="201" t="s">
        <v>525</v>
      </c>
      <c r="F219" s="142">
        <v>4</v>
      </c>
      <c r="G219" s="200">
        <v>900</v>
      </c>
      <c r="H219" s="200">
        <f t="shared" si="3"/>
        <v>3600</v>
      </c>
      <c r="I219" s="147"/>
      <c r="J219" s="133"/>
      <c r="K219" s="171"/>
      <c r="L219" s="134"/>
      <c r="M219" s="134"/>
      <c r="N219" s="26"/>
      <c r="O219" s="26"/>
      <c r="P219" s="26"/>
      <c r="Q219" s="26"/>
    </row>
    <row r="220" spans="2:17" ht="12.75" customHeight="1">
      <c r="B220" s="156" t="s">
        <v>571</v>
      </c>
      <c r="C220" s="125">
        <v>44096</v>
      </c>
      <c r="D220" s="124">
        <v>44501</v>
      </c>
      <c r="E220" s="202" t="s">
        <v>526</v>
      </c>
      <c r="F220" s="142">
        <v>2</v>
      </c>
      <c r="G220" s="200">
        <v>900</v>
      </c>
      <c r="H220" s="200">
        <f t="shared" si="3"/>
        <v>1800</v>
      </c>
      <c r="I220" s="147"/>
      <c r="J220" s="133"/>
      <c r="K220" s="171"/>
      <c r="L220" s="134"/>
      <c r="M220" s="134"/>
      <c r="N220" s="26"/>
      <c r="O220" s="26"/>
      <c r="P220" s="26"/>
      <c r="Q220" s="26"/>
    </row>
    <row r="221" spans="2:17" ht="12.75" customHeight="1">
      <c r="B221" s="156" t="s">
        <v>572</v>
      </c>
      <c r="C221" s="125">
        <v>44096</v>
      </c>
      <c r="D221" s="124">
        <v>44501</v>
      </c>
      <c r="E221" s="202" t="s">
        <v>527</v>
      </c>
      <c r="F221" s="142">
        <v>5</v>
      </c>
      <c r="G221" s="200">
        <v>650</v>
      </c>
      <c r="H221" s="200">
        <f t="shared" si="3"/>
        <v>3250</v>
      </c>
      <c r="I221" s="147"/>
      <c r="J221" s="133"/>
      <c r="K221" s="171"/>
      <c r="L221" s="134"/>
      <c r="M221" s="134"/>
      <c r="N221" s="26"/>
      <c r="O221" s="26"/>
      <c r="P221" s="26"/>
      <c r="Q221" s="26"/>
    </row>
    <row r="222" spans="2:17" ht="12.75" customHeight="1">
      <c r="B222" s="156" t="s">
        <v>573</v>
      </c>
      <c r="C222" s="125">
        <v>44096</v>
      </c>
      <c r="D222" s="124">
        <v>44501</v>
      </c>
      <c r="E222" s="202" t="s">
        <v>528</v>
      </c>
      <c r="F222" s="142">
        <v>2</v>
      </c>
      <c r="G222" s="200">
        <v>650</v>
      </c>
      <c r="H222" s="200">
        <f t="shared" si="3"/>
        <v>1300</v>
      </c>
      <c r="I222" s="147"/>
      <c r="J222" s="133"/>
      <c r="K222" s="171"/>
      <c r="L222" s="134"/>
      <c r="M222" s="134"/>
      <c r="N222" s="26"/>
      <c r="O222" s="26"/>
      <c r="P222" s="26"/>
      <c r="Q222" s="26"/>
    </row>
    <row r="223" spans="2:17" ht="12.75" customHeight="1">
      <c r="B223" s="156" t="s">
        <v>574</v>
      </c>
      <c r="C223" s="125">
        <v>44096</v>
      </c>
      <c r="D223" s="124">
        <v>44501</v>
      </c>
      <c r="E223" s="202" t="s">
        <v>529</v>
      </c>
      <c r="F223" s="142">
        <v>2</v>
      </c>
      <c r="G223" s="200">
        <v>1050</v>
      </c>
      <c r="H223" s="200">
        <f t="shared" si="3"/>
        <v>2100</v>
      </c>
      <c r="I223" s="147"/>
      <c r="J223" s="133"/>
      <c r="K223" s="171"/>
      <c r="L223" s="134"/>
      <c r="M223" s="134"/>
      <c r="N223" s="26"/>
      <c r="O223" s="26"/>
      <c r="P223" s="26"/>
      <c r="Q223" s="26"/>
    </row>
    <row r="224" spans="2:17" ht="12.75" customHeight="1">
      <c r="B224" s="156" t="s">
        <v>575</v>
      </c>
      <c r="C224" s="125">
        <v>44096</v>
      </c>
      <c r="D224" s="124">
        <v>44501</v>
      </c>
      <c r="E224" s="202" t="s">
        <v>744</v>
      </c>
      <c r="F224" s="142">
        <v>2</v>
      </c>
      <c r="G224" s="200">
        <v>2041.4</v>
      </c>
      <c r="H224" s="200">
        <f t="shared" si="3"/>
        <v>4082.8</v>
      </c>
      <c r="I224" s="147"/>
      <c r="J224" s="133"/>
      <c r="K224" s="171"/>
      <c r="L224" s="134"/>
      <c r="M224" s="134"/>
      <c r="N224" s="26"/>
      <c r="O224" s="26"/>
      <c r="P224" s="26"/>
      <c r="Q224" s="26"/>
    </row>
    <row r="225" spans="2:17" ht="12.75" customHeight="1">
      <c r="B225" s="156" t="s">
        <v>576</v>
      </c>
      <c r="C225" s="125">
        <v>44096</v>
      </c>
      <c r="D225" s="124">
        <v>44501</v>
      </c>
      <c r="E225" s="202" t="s">
        <v>530</v>
      </c>
      <c r="F225" s="142">
        <v>5</v>
      </c>
      <c r="G225" s="200">
        <v>569.89</v>
      </c>
      <c r="H225" s="200">
        <f t="shared" si="3"/>
        <v>2849.45</v>
      </c>
      <c r="I225" s="147"/>
      <c r="J225" s="133"/>
      <c r="K225" s="171"/>
      <c r="L225" s="134"/>
      <c r="M225" s="134"/>
      <c r="N225" s="26"/>
      <c r="O225" s="26"/>
      <c r="P225" s="26"/>
      <c r="Q225" s="26"/>
    </row>
    <row r="226" spans="2:17" ht="12.75" customHeight="1">
      <c r="B226" s="156" t="s">
        <v>577</v>
      </c>
      <c r="C226" s="125">
        <v>44096</v>
      </c>
      <c r="D226" s="124">
        <v>44501</v>
      </c>
      <c r="E226" s="202" t="s">
        <v>531</v>
      </c>
      <c r="F226" s="142">
        <v>6</v>
      </c>
      <c r="G226" s="200">
        <v>569.89</v>
      </c>
      <c r="H226" s="200">
        <f t="shared" si="3"/>
        <v>3419.34</v>
      </c>
      <c r="I226" s="147"/>
      <c r="J226" s="133"/>
      <c r="K226" s="171"/>
      <c r="L226" s="134"/>
      <c r="M226" s="134"/>
      <c r="N226" s="26"/>
      <c r="O226" s="26"/>
      <c r="P226" s="26"/>
      <c r="Q226" s="26"/>
    </row>
    <row r="227" spans="2:17" ht="12.75" customHeight="1">
      <c r="B227" s="156" t="s">
        <v>578</v>
      </c>
      <c r="C227" s="125">
        <v>44096</v>
      </c>
      <c r="D227" s="124">
        <v>44501</v>
      </c>
      <c r="E227" s="202" t="s">
        <v>532</v>
      </c>
      <c r="F227" s="142">
        <v>4</v>
      </c>
      <c r="G227" s="200">
        <v>569.89</v>
      </c>
      <c r="H227" s="200">
        <f t="shared" si="3"/>
        <v>2279.56</v>
      </c>
      <c r="I227" s="147"/>
      <c r="J227" s="133"/>
      <c r="K227" s="171"/>
      <c r="L227" s="134"/>
      <c r="M227" s="134"/>
      <c r="N227" s="26"/>
      <c r="O227" s="26"/>
      <c r="P227" s="26"/>
      <c r="Q227" s="26"/>
    </row>
    <row r="228" spans="2:17" ht="12.75" customHeight="1">
      <c r="B228" s="156" t="s">
        <v>579</v>
      </c>
      <c r="C228" s="125">
        <v>44096</v>
      </c>
      <c r="D228" s="124">
        <v>44501</v>
      </c>
      <c r="E228" s="202" t="s">
        <v>533</v>
      </c>
      <c r="F228" s="142">
        <v>4</v>
      </c>
      <c r="G228" s="200">
        <v>569.89</v>
      </c>
      <c r="H228" s="200">
        <f t="shared" si="3"/>
        <v>2279.56</v>
      </c>
      <c r="I228" s="147"/>
      <c r="J228" s="133"/>
      <c r="K228" s="171"/>
      <c r="L228" s="134"/>
      <c r="M228" s="134"/>
      <c r="N228" s="26"/>
      <c r="O228" s="26"/>
      <c r="P228" s="26"/>
      <c r="Q228" s="26"/>
    </row>
    <row r="229" spans="2:17" ht="12.75" customHeight="1">
      <c r="B229" s="156" t="s">
        <v>580</v>
      </c>
      <c r="C229" s="125">
        <v>44096</v>
      </c>
      <c r="D229" s="124">
        <v>44501</v>
      </c>
      <c r="E229" s="202" t="s">
        <v>745</v>
      </c>
      <c r="F229" s="142">
        <v>4</v>
      </c>
      <c r="G229" s="200">
        <v>1180</v>
      </c>
      <c r="H229" s="200">
        <f t="shared" si="3"/>
        <v>4720</v>
      </c>
      <c r="I229" s="147"/>
      <c r="J229" s="133"/>
      <c r="K229" s="171"/>
      <c r="L229" s="134"/>
      <c r="M229" s="134"/>
      <c r="N229" s="26"/>
      <c r="O229" s="26"/>
      <c r="P229" s="26"/>
      <c r="Q229" s="26"/>
    </row>
    <row r="230" spans="2:17" ht="12.75" customHeight="1">
      <c r="B230" s="156" t="s">
        <v>581</v>
      </c>
      <c r="C230" s="125">
        <v>44096</v>
      </c>
      <c r="D230" s="124">
        <v>44501</v>
      </c>
      <c r="E230" s="202" t="s">
        <v>534</v>
      </c>
      <c r="F230" s="142">
        <v>6</v>
      </c>
      <c r="G230" s="200">
        <v>1180</v>
      </c>
      <c r="H230" s="200">
        <f t="shared" si="3"/>
        <v>7080</v>
      </c>
      <c r="I230" s="147"/>
      <c r="J230" s="133"/>
      <c r="K230" s="171"/>
      <c r="L230" s="134"/>
      <c r="M230" s="134"/>
      <c r="N230" s="26"/>
      <c r="O230" s="26"/>
      <c r="P230" s="26"/>
      <c r="Q230" s="26"/>
    </row>
    <row r="231" spans="2:17" ht="12.75" customHeight="1">
      <c r="B231" s="156" t="s">
        <v>582</v>
      </c>
      <c r="C231" s="125">
        <v>44096</v>
      </c>
      <c r="D231" s="124">
        <v>44501</v>
      </c>
      <c r="E231" s="202" t="s">
        <v>535</v>
      </c>
      <c r="F231" s="142">
        <v>6</v>
      </c>
      <c r="G231" s="200">
        <v>1180</v>
      </c>
      <c r="H231" s="200">
        <f t="shared" si="3"/>
        <v>7080</v>
      </c>
      <c r="I231" s="147"/>
      <c r="J231" s="133"/>
      <c r="K231" s="171"/>
      <c r="L231" s="134"/>
      <c r="M231" s="134"/>
      <c r="N231" s="26"/>
      <c r="O231" s="26"/>
      <c r="P231" s="26"/>
      <c r="Q231" s="26"/>
    </row>
    <row r="232" spans="2:17" ht="12.75" customHeight="1">
      <c r="B232" s="156" t="s">
        <v>583</v>
      </c>
      <c r="C232" s="125">
        <v>44096</v>
      </c>
      <c r="D232" s="124">
        <v>44501</v>
      </c>
      <c r="E232" s="202" t="s">
        <v>536</v>
      </c>
      <c r="F232" s="142">
        <v>4</v>
      </c>
      <c r="G232" s="200">
        <v>1180</v>
      </c>
      <c r="H232" s="200">
        <f t="shared" si="3"/>
        <v>4720</v>
      </c>
      <c r="I232" s="147"/>
      <c r="J232" s="133"/>
      <c r="K232" s="171"/>
      <c r="L232" s="134"/>
      <c r="M232" s="134"/>
      <c r="N232" s="26"/>
      <c r="O232" s="26"/>
      <c r="P232" s="26"/>
      <c r="Q232" s="26"/>
    </row>
    <row r="233" spans="2:17" ht="12.75" customHeight="1">
      <c r="B233" s="156" t="s">
        <v>584</v>
      </c>
      <c r="C233" s="125">
        <v>44096</v>
      </c>
      <c r="D233" s="124">
        <v>44501</v>
      </c>
      <c r="E233" s="202" t="s">
        <v>537</v>
      </c>
      <c r="F233" s="142">
        <v>4</v>
      </c>
      <c r="G233" s="200">
        <v>700</v>
      </c>
      <c r="H233" s="200">
        <f t="shared" si="3"/>
        <v>2800</v>
      </c>
      <c r="I233" s="147"/>
      <c r="J233" s="133"/>
      <c r="K233" s="171"/>
      <c r="L233" s="134"/>
      <c r="M233" s="134"/>
      <c r="N233" s="26"/>
      <c r="O233" s="26"/>
      <c r="P233" s="26"/>
      <c r="Q233" s="26"/>
    </row>
    <row r="234" spans="2:17" ht="12.75" customHeight="1">
      <c r="B234" s="156" t="s">
        <v>585</v>
      </c>
      <c r="C234" s="125">
        <v>44096</v>
      </c>
      <c r="D234" s="124">
        <v>44501</v>
      </c>
      <c r="E234" s="202" t="s">
        <v>538</v>
      </c>
      <c r="F234" s="142">
        <v>4</v>
      </c>
      <c r="G234" s="200">
        <v>700</v>
      </c>
      <c r="H234" s="200">
        <f t="shared" si="3"/>
        <v>2800</v>
      </c>
      <c r="I234" s="147"/>
      <c r="J234" s="133"/>
      <c r="K234" s="171"/>
      <c r="L234" s="134"/>
      <c r="M234" s="134"/>
      <c r="N234" s="26"/>
      <c r="O234" s="26"/>
      <c r="P234" s="26"/>
      <c r="Q234" s="26"/>
    </row>
    <row r="235" spans="2:17" ht="12.75" customHeight="1">
      <c r="B235" s="156" t="s">
        <v>586</v>
      </c>
      <c r="C235" s="125">
        <v>44096</v>
      </c>
      <c r="D235" s="124">
        <v>44501</v>
      </c>
      <c r="E235" s="202" t="s">
        <v>539</v>
      </c>
      <c r="F235" s="142">
        <v>3</v>
      </c>
      <c r="G235" s="200">
        <v>700</v>
      </c>
      <c r="H235" s="200">
        <f t="shared" si="3"/>
        <v>2100</v>
      </c>
      <c r="I235" s="147"/>
      <c r="J235" s="133"/>
      <c r="K235" s="171"/>
      <c r="L235" s="134"/>
      <c r="M235" s="134"/>
      <c r="N235" s="26"/>
      <c r="O235" s="26"/>
      <c r="P235" s="26"/>
      <c r="Q235" s="26"/>
    </row>
    <row r="236" spans="2:17" ht="12.75" customHeight="1">
      <c r="B236" s="156" t="s">
        <v>587</v>
      </c>
      <c r="C236" s="125">
        <v>44096</v>
      </c>
      <c r="D236" s="124">
        <v>44501</v>
      </c>
      <c r="E236" s="202" t="s">
        <v>540</v>
      </c>
      <c r="F236" s="142">
        <v>3</v>
      </c>
      <c r="G236" s="200">
        <v>700</v>
      </c>
      <c r="H236" s="200">
        <f t="shared" si="3"/>
        <v>2100</v>
      </c>
      <c r="I236" s="147"/>
      <c r="J236" s="133"/>
      <c r="K236" s="171"/>
      <c r="L236" s="134"/>
      <c r="M236" s="134"/>
      <c r="N236" s="26"/>
      <c r="O236" s="26"/>
      <c r="P236" s="26"/>
      <c r="Q236" s="26"/>
    </row>
    <row r="237" spans="2:17" ht="12.75" customHeight="1">
      <c r="B237" s="156" t="s">
        <v>589</v>
      </c>
      <c r="C237" s="125">
        <v>44096</v>
      </c>
      <c r="D237" s="124">
        <v>44501</v>
      </c>
      <c r="E237" s="202" t="s">
        <v>541</v>
      </c>
      <c r="F237" s="142">
        <v>3</v>
      </c>
      <c r="G237" s="200">
        <v>1000</v>
      </c>
      <c r="H237" s="200">
        <f t="shared" si="3"/>
        <v>3000</v>
      </c>
      <c r="I237" s="147"/>
      <c r="J237" s="133"/>
      <c r="K237" s="171"/>
      <c r="L237" s="134"/>
      <c r="M237" s="134"/>
      <c r="N237" s="26"/>
      <c r="O237" s="26"/>
      <c r="P237" s="26"/>
      <c r="Q237" s="26"/>
    </row>
    <row r="238" spans="2:17" ht="12.75" customHeight="1">
      <c r="B238" s="156" t="s">
        <v>590</v>
      </c>
      <c r="C238" s="125">
        <v>44096</v>
      </c>
      <c r="D238" s="124">
        <v>44501</v>
      </c>
      <c r="E238" s="202" t="s">
        <v>746</v>
      </c>
      <c r="F238" s="142">
        <v>5</v>
      </c>
      <c r="G238" s="200">
        <v>1000</v>
      </c>
      <c r="H238" s="200">
        <f t="shared" si="3"/>
        <v>5000</v>
      </c>
      <c r="I238" s="147"/>
      <c r="J238" s="133"/>
      <c r="K238" s="171"/>
      <c r="L238" s="134"/>
      <c r="M238" s="134"/>
      <c r="N238" s="26"/>
      <c r="O238" s="26"/>
      <c r="P238" s="26"/>
      <c r="Q238" s="26"/>
    </row>
    <row r="239" spans="2:17" ht="12.75" customHeight="1">
      <c r="B239" s="156" t="s">
        <v>591</v>
      </c>
      <c r="C239" s="125">
        <v>44096</v>
      </c>
      <c r="D239" s="124">
        <v>44501</v>
      </c>
      <c r="E239" s="202" t="s">
        <v>747</v>
      </c>
      <c r="F239" s="142">
        <v>5</v>
      </c>
      <c r="G239" s="200">
        <v>1000</v>
      </c>
      <c r="H239" s="200">
        <f t="shared" si="3"/>
        <v>5000</v>
      </c>
      <c r="I239" s="147"/>
      <c r="J239" s="133"/>
      <c r="K239" s="171"/>
      <c r="L239" s="134"/>
      <c r="M239" s="134"/>
      <c r="N239" s="26"/>
      <c r="O239" s="26"/>
      <c r="P239" s="26"/>
      <c r="Q239" s="26"/>
    </row>
    <row r="240" spans="2:17" ht="12.75" customHeight="1">
      <c r="B240" s="156" t="s">
        <v>592</v>
      </c>
      <c r="C240" s="125">
        <v>44096</v>
      </c>
      <c r="D240" s="124">
        <v>44501</v>
      </c>
      <c r="E240" s="202" t="s">
        <v>748</v>
      </c>
      <c r="F240" s="142">
        <v>5</v>
      </c>
      <c r="G240" s="200">
        <v>1000</v>
      </c>
      <c r="H240" s="200">
        <f t="shared" si="3"/>
        <v>5000</v>
      </c>
      <c r="I240" s="147"/>
      <c r="J240" s="133"/>
      <c r="K240" s="171"/>
      <c r="L240" s="134"/>
      <c r="M240" s="134"/>
      <c r="N240" s="26"/>
      <c r="O240" s="26"/>
      <c r="P240" s="26"/>
      <c r="Q240" s="26"/>
    </row>
    <row r="241" spans="2:17" ht="12.75" customHeight="1">
      <c r="B241" s="156" t="s">
        <v>593</v>
      </c>
      <c r="C241" s="125">
        <v>44096</v>
      </c>
      <c r="D241" s="124">
        <v>44501</v>
      </c>
      <c r="E241" s="202" t="s">
        <v>918</v>
      </c>
      <c r="F241" s="142">
        <v>3</v>
      </c>
      <c r="G241" s="200">
        <v>450.6</v>
      </c>
      <c r="H241" s="200">
        <f t="shared" si="3"/>
        <v>1351.8000000000002</v>
      </c>
      <c r="I241" s="147"/>
      <c r="J241" s="133"/>
      <c r="K241" s="171"/>
      <c r="L241" s="134"/>
      <c r="M241" s="134"/>
      <c r="N241" s="26"/>
      <c r="O241" s="26"/>
      <c r="P241" s="26"/>
      <c r="Q241" s="26"/>
    </row>
    <row r="242" spans="2:17" ht="12.75" customHeight="1">
      <c r="B242" s="156" t="s">
        <v>594</v>
      </c>
      <c r="C242" s="125">
        <v>44096</v>
      </c>
      <c r="D242" s="124">
        <v>44501</v>
      </c>
      <c r="E242" s="202" t="s">
        <v>919</v>
      </c>
      <c r="F242" s="142">
        <v>3</v>
      </c>
      <c r="G242" s="200">
        <v>2000</v>
      </c>
      <c r="H242" s="200">
        <f t="shared" si="3"/>
        <v>6000</v>
      </c>
      <c r="I242" s="147"/>
      <c r="J242" s="133"/>
      <c r="K242" s="171"/>
      <c r="L242" s="134"/>
      <c r="M242" s="134"/>
      <c r="N242" s="26"/>
      <c r="O242" s="26"/>
      <c r="P242" s="26"/>
      <c r="Q242" s="26"/>
    </row>
    <row r="243" spans="2:17" ht="12.75" customHeight="1">
      <c r="B243" s="156" t="s">
        <v>595</v>
      </c>
      <c r="C243" s="125">
        <v>44096</v>
      </c>
      <c r="D243" s="124">
        <v>44501</v>
      </c>
      <c r="E243" s="202" t="s">
        <v>920</v>
      </c>
      <c r="F243" s="142">
        <v>3</v>
      </c>
      <c r="G243" s="200">
        <v>6.5</v>
      </c>
      <c r="H243" s="200">
        <f t="shared" si="3"/>
        <v>19.5</v>
      </c>
      <c r="I243" s="147"/>
      <c r="J243" s="133"/>
      <c r="K243" s="171"/>
      <c r="L243" s="134"/>
      <c r="M243" s="134"/>
      <c r="N243" s="26"/>
      <c r="O243" s="26"/>
      <c r="P243" s="26"/>
      <c r="Q243" s="26"/>
    </row>
    <row r="244" spans="2:17" ht="12.75" customHeight="1">
      <c r="B244" s="156" t="s">
        <v>596</v>
      </c>
      <c r="C244" s="125">
        <v>44096</v>
      </c>
      <c r="D244" s="124">
        <v>44501</v>
      </c>
      <c r="E244" s="202" t="s">
        <v>921</v>
      </c>
      <c r="F244" s="142">
        <v>5</v>
      </c>
      <c r="G244" s="200">
        <v>37</v>
      </c>
      <c r="H244" s="200">
        <f t="shared" si="3"/>
        <v>185</v>
      </c>
      <c r="I244" s="147"/>
      <c r="J244" s="133"/>
      <c r="K244" s="171"/>
      <c r="L244" s="134"/>
      <c r="M244" s="134"/>
      <c r="N244" s="26"/>
      <c r="O244" s="26"/>
      <c r="P244" s="26"/>
      <c r="Q244" s="26"/>
    </row>
    <row r="245" spans="2:17" ht="12.75" customHeight="1">
      <c r="B245" s="156" t="s">
        <v>597</v>
      </c>
      <c r="C245" s="125">
        <v>44096</v>
      </c>
      <c r="D245" s="124">
        <v>44501</v>
      </c>
      <c r="E245" s="202" t="s">
        <v>749</v>
      </c>
      <c r="F245" s="142">
        <v>5</v>
      </c>
      <c r="G245" s="200">
        <v>3550</v>
      </c>
      <c r="H245" s="200">
        <f t="shared" si="3"/>
        <v>17750</v>
      </c>
      <c r="I245" s="147"/>
      <c r="J245" s="133"/>
      <c r="K245" s="171"/>
      <c r="L245" s="134"/>
      <c r="M245" s="134"/>
      <c r="N245" s="26"/>
      <c r="O245" s="26"/>
      <c r="P245" s="26"/>
      <c r="Q245" s="26"/>
    </row>
    <row r="246" spans="2:17" ht="12.75" customHeight="1">
      <c r="B246" s="156" t="s">
        <v>598</v>
      </c>
      <c r="C246" s="125">
        <v>44096</v>
      </c>
      <c r="D246" s="124">
        <v>44501</v>
      </c>
      <c r="E246" s="202" t="s">
        <v>922</v>
      </c>
      <c r="F246" s="142">
        <v>3</v>
      </c>
      <c r="G246" s="200">
        <v>1950</v>
      </c>
      <c r="H246" s="200">
        <f t="shared" si="3"/>
        <v>5850</v>
      </c>
      <c r="I246" s="147"/>
      <c r="J246" s="133"/>
      <c r="K246" s="171"/>
      <c r="L246" s="134"/>
      <c r="M246" s="134"/>
      <c r="N246" s="26"/>
      <c r="O246" s="26"/>
      <c r="P246" s="26"/>
      <c r="Q246" s="26"/>
    </row>
    <row r="247" spans="2:17" ht="12.75" customHeight="1">
      <c r="B247" s="156" t="s">
        <v>599</v>
      </c>
      <c r="C247" s="125">
        <v>44096</v>
      </c>
      <c r="D247" s="124">
        <v>44501</v>
      </c>
      <c r="E247" s="202" t="s">
        <v>542</v>
      </c>
      <c r="F247" s="142">
        <v>1</v>
      </c>
      <c r="G247" s="200">
        <v>2950</v>
      </c>
      <c r="H247" s="200">
        <f t="shared" si="3"/>
        <v>2950</v>
      </c>
      <c r="I247" s="147"/>
      <c r="J247" s="133"/>
      <c r="K247" s="171"/>
      <c r="L247" s="134"/>
      <c r="M247" s="134"/>
      <c r="N247" s="26"/>
      <c r="O247" s="26"/>
      <c r="P247" s="26"/>
      <c r="Q247" s="26"/>
    </row>
    <row r="248" spans="2:17" ht="12.75" customHeight="1">
      <c r="B248" s="156" t="s">
        <v>600</v>
      </c>
      <c r="C248" s="125">
        <v>44096</v>
      </c>
      <c r="D248" s="124">
        <v>44501</v>
      </c>
      <c r="E248" s="202" t="s">
        <v>543</v>
      </c>
      <c r="F248" s="142">
        <v>7</v>
      </c>
      <c r="G248" s="200">
        <v>465</v>
      </c>
      <c r="H248" s="200">
        <f t="shared" si="3"/>
        <v>3255</v>
      </c>
      <c r="I248" s="147"/>
      <c r="J248" s="133"/>
      <c r="K248" s="171"/>
      <c r="L248" s="134"/>
      <c r="M248" s="134"/>
      <c r="N248" s="26"/>
      <c r="O248" s="26"/>
      <c r="P248" s="26"/>
      <c r="Q248" s="26"/>
    </row>
    <row r="249" spans="2:17" ht="12.75" customHeight="1">
      <c r="B249" s="156" t="s">
        <v>601</v>
      </c>
      <c r="C249" s="125">
        <v>44096</v>
      </c>
      <c r="D249" s="124">
        <v>44501</v>
      </c>
      <c r="E249" s="202" t="s">
        <v>544</v>
      </c>
      <c r="F249" s="142">
        <v>6</v>
      </c>
      <c r="G249" s="200">
        <v>272.19</v>
      </c>
      <c r="H249" s="200">
        <f t="shared" si="3"/>
        <v>1633.1399999999999</v>
      </c>
      <c r="I249" s="147"/>
      <c r="J249" s="133"/>
      <c r="K249" s="171"/>
      <c r="L249" s="134"/>
      <c r="M249" s="134"/>
      <c r="N249" s="26"/>
      <c r="O249" s="26"/>
      <c r="P249" s="26"/>
      <c r="Q249" s="26"/>
    </row>
    <row r="250" spans="2:17" ht="12.75" customHeight="1">
      <c r="B250" s="156" t="s">
        <v>651</v>
      </c>
      <c r="C250" s="125">
        <v>44096</v>
      </c>
      <c r="D250" s="124">
        <v>44501</v>
      </c>
      <c r="E250" s="202" t="s">
        <v>750</v>
      </c>
      <c r="F250" s="142">
        <v>1</v>
      </c>
      <c r="G250" s="200">
        <v>275</v>
      </c>
      <c r="H250" s="200">
        <f t="shared" si="3"/>
        <v>275</v>
      </c>
      <c r="I250" s="147"/>
      <c r="J250" s="133"/>
      <c r="K250" s="171"/>
      <c r="L250" s="134"/>
      <c r="M250" s="134"/>
      <c r="N250" s="26"/>
      <c r="O250" s="26"/>
      <c r="P250" s="26"/>
      <c r="Q250" s="26"/>
    </row>
    <row r="251" spans="2:17" ht="12.75" customHeight="1">
      <c r="B251" s="156" t="s">
        <v>602</v>
      </c>
      <c r="C251" s="125">
        <v>44096</v>
      </c>
      <c r="D251" s="124">
        <v>44501</v>
      </c>
      <c r="E251" s="202" t="s">
        <v>751</v>
      </c>
      <c r="F251" s="142">
        <v>3</v>
      </c>
      <c r="G251" s="200">
        <v>7500</v>
      </c>
      <c r="H251" s="200">
        <f t="shared" si="3"/>
        <v>22500</v>
      </c>
      <c r="I251" s="147"/>
      <c r="J251" s="133"/>
      <c r="K251" s="171"/>
      <c r="L251" s="134"/>
      <c r="M251" s="134"/>
      <c r="N251" s="26"/>
      <c r="O251" s="26"/>
      <c r="P251" s="26"/>
      <c r="Q251" s="26"/>
    </row>
    <row r="252" spans="2:17" ht="12.75" customHeight="1">
      <c r="B252" s="156" t="s">
        <v>603</v>
      </c>
      <c r="C252" s="125">
        <v>44096</v>
      </c>
      <c r="D252" s="124">
        <v>44501</v>
      </c>
      <c r="E252" s="202" t="s">
        <v>923</v>
      </c>
      <c r="F252" s="142">
        <v>9</v>
      </c>
      <c r="G252" s="200">
        <v>175</v>
      </c>
      <c r="H252" s="200">
        <f t="shared" si="3"/>
        <v>1575</v>
      </c>
      <c r="I252" s="147"/>
      <c r="J252" s="133"/>
      <c r="K252" s="171"/>
      <c r="L252" s="134"/>
      <c r="M252" s="134"/>
      <c r="N252" s="26"/>
      <c r="O252" s="26"/>
      <c r="P252" s="26"/>
      <c r="Q252" s="26"/>
    </row>
    <row r="253" spans="2:17" ht="12.75" customHeight="1">
      <c r="B253" s="156" t="s">
        <v>604</v>
      </c>
      <c r="C253" s="125">
        <v>44096</v>
      </c>
      <c r="D253" s="124">
        <v>44501</v>
      </c>
      <c r="E253" s="202" t="s">
        <v>546</v>
      </c>
      <c r="F253" s="142">
        <v>2</v>
      </c>
      <c r="G253" s="200">
        <v>950</v>
      </c>
      <c r="H253" s="200">
        <f t="shared" si="3"/>
        <v>1900</v>
      </c>
      <c r="I253" s="147"/>
      <c r="J253" s="203"/>
      <c r="K253" s="203"/>
      <c r="L253" s="204"/>
      <c r="M253" s="205"/>
      <c r="N253" s="26"/>
      <c r="O253" s="26"/>
      <c r="P253" s="26"/>
      <c r="Q253" s="26"/>
    </row>
    <row r="254" spans="2:17" ht="12.75" customHeight="1">
      <c r="B254" s="156" t="s">
        <v>605</v>
      </c>
      <c r="C254" s="125">
        <v>44096</v>
      </c>
      <c r="D254" s="124">
        <v>44501</v>
      </c>
      <c r="E254" s="202" t="s">
        <v>650</v>
      </c>
      <c r="F254" s="142">
        <v>3</v>
      </c>
      <c r="G254" s="200">
        <v>515</v>
      </c>
      <c r="H254" s="200">
        <f t="shared" si="3"/>
        <v>1545</v>
      </c>
      <c r="I254" s="147"/>
      <c r="J254" s="203"/>
      <c r="K254" s="203"/>
      <c r="L254" s="204"/>
      <c r="M254" s="205"/>
      <c r="N254" s="26"/>
      <c r="O254" s="26"/>
      <c r="P254" s="26"/>
      <c r="Q254" s="26"/>
    </row>
    <row r="255" spans="2:17" ht="12.75" customHeight="1">
      <c r="B255" s="156" t="s">
        <v>606</v>
      </c>
      <c r="C255" s="125">
        <v>44096</v>
      </c>
      <c r="D255" s="124">
        <v>44501</v>
      </c>
      <c r="E255" s="202" t="s">
        <v>547</v>
      </c>
      <c r="F255" s="142">
        <v>3</v>
      </c>
      <c r="G255" s="200">
        <v>2750</v>
      </c>
      <c r="H255" s="200">
        <f t="shared" si="3"/>
        <v>8250</v>
      </c>
      <c r="I255" s="147"/>
      <c r="J255" s="203"/>
      <c r="K255" s="203"/>
      <c r="L255" s="204"/>
      <c r="M255" s="205"/>
      <c r="N255" s="26"/>
      <c r="O255" s="26"/>
      <c r="P255" s="26"/>
      <c r="Q255" s="26"/>
    </row>
    <row r="256" spans="2:17" ht="12.75" customHeight="1">
      <c r="B256" s="156" t="s">
        <v>607</v>
      </c>
      <c r="C256" s="125">
        <v>44096</v>
      </c>
      <c r="D256" s="124">
        <v>44501</v>
      </c>
      <c r="E256" s="202" t="s">
        <v>548</v>
      </c>
      <c r="F256" s="142">
        <v>1</v>
      </c>
      <c r="G256" s="200">
        <v>3100</v>
      </c>
      <c r="H256" s="200">
        <f t="shared" si="3"/>
        <v>3100</v>
      </c>
      <c r="I256" s="147"/>
      <c r="J256" s="133"/>
      <c r="K256" s="171"/>
      <c r="L256" s="134"/>
      <c r="M256" s="134"/>
      <c r="N256" s="26"/>
      <c r="O256" s="26"/>
      <c r="P256" s="26"/>
      <c r="Q256" s="26"/>
    </row>
    <row r="257" spans="2:17" ht="12.75" customHeight="1">
      <c r="B257" s="156" t="s">
        <v>608</v>
      </c>
      <c r="C257" s="125">
        <v>44096</v>
      </c>
      <c r="D257" s="124">
        <v>44501</v>
      </c>
      <c r="E257" s="202" t="s">
        <v>924</v>
      </c>
      <c r="F257" s="142">
        <v>1</v>
      </c>
      <c r="G257" s="200">
        <v>3600</v>
      </c>
      <c r="H257" s="200">
        <f t="shared" si="3"/>
        <v>3600</v>
      </c>
      <c r="I257" s="147"/>
      <c r="J257" s="133"/>
      <c r="K257" s="171"/>
      <c r="L257" s="134"/>
      <c r="M257" s="134"/>
      <c r="N257" s="26"/>
      <c r="O257" s="26"/>
      <c r="P257" s="26"/>
      <c r="Q257" s="26"/>
    </row>
    <row r="258" spans="2:17" ht="12.75" customHeight="1">
      <c r="B258" s="156" t="s">
        <v>609</v>
      </c>
      <c r="C258" s="125">
        <v>44096</v>
      </c>
      <c r="D258" s="124">
        <v>44501</v>
      </c>
      <c r="E258" s="202" t="s">
        <v>549</v>
      </c>
      <c r="F258" s="142">
        <v>3</v>
      </c>
      <c r="G258" s="200">
        <v>7462.5</v>
      </c>
      <c r="H258" s="200">
        <f t="shared" si="3"/>
        <v>22387.5</v>
      </c>
      <c r="I258" s="147"/>
      <c r="J258" s="133"/>
      <c r="K258" s="171"/>
      <c r="L258" s="134"/>
      <c r="M258" s="134"/>
      <c r="N258" s="26"/>
      <c r="O258" s="26"/>
      <c r="P258" s="26"/>
      <c r="Q258" s="26"/>
    </row>
    <row r="259" spans="2:17" ht="12.75" customHeight="1">
      <c r="B259" s="156" t="s">
        <v>612</v>
      </c>
      <c r="C259" s="125">
        <v>44096</v>
      </c>
      <c r="D259" s="124">
        <v>44501</v>
      </c>
      <c r="E259" s="202" t="s">
        <v>752</v>
      </c>
      <c r="F259" s="142">
        <v>1</v>
      </c>
      <c r="G259" s="200">
        <v>3650</v>
      </c>
      <c r="H259" s="200">
        <f t="shared" si="3"/>
        <v>3650</v>
      </c>
      <c r="I259" s="147"/>
      <c r="J259" s="133"/>
      <c r="K259" s="171"/>
      <c r="L259" s="134"/>
      <c r="M259" s="134"/>
      <c r="N259" s="26"/>
      <c r="O259" s="26"/>
      <c r="P259" s="26"/>
      <c r="Q259" s="26"/>
    </row>
    <row r="260" spans="2:17" ht="12.75" customHeight="1">
      <c r="B260" s="156" t="s">
        <v>613</v>
      </c>
      <c r="C260" s="125">
        <v>44096</v>
      </c>
      <c r="D260" s="124">
        <v>44501</v>
      </c>
      <c r="E260" s="202" t="s">
        <v>753</v>
      </c>
      <c r="F260" s="142">
        <v>2</v>
      </c>
      <c r="G260" s="200">
        <v>265</v>
      </c>
      <c r="H260" s="200">
        <f t="shared" si="3"/>
        <v>530</v>
      </c>
      <c r="I260" s="147"/>
      <c r="J260" s="133"/>
      <c r="K260" s="171"/>
      <c r="L260" s="134"/>
      <c r="M260" s="134"/>
      <c r="N260" s="26"/>
      <c r="O260" s="26"/>
      <c r="P260" s="26"/>
      <c r="Q260" s="26"/>
    </row>
    <row r="261" spans="2:17" ht="12.75" customHeight="1">
      <c r="B261" s="156" t="s">
        <v>616</v>
      </c>
      <c r="C261" s="125">
        <v>44096</v>
      </c>
      <c r="D261" s="124">
        <v>44501</v>
      </c>
      <c r="E261" s="202" t="s">
        <v>550</v>
      </c>
      <c r="F261" s="142">
        <v>3</v>
      </c>
      <c r="G261" s="200">
        <v>3600</v>
      </c>
      <c r="H261" s="200">
        <f t="shared" si="3"/>
        <v>10800</v>
      </c>
      <c r="I261" s="147"/>
      <c r="J261" s="133"/>
      <c r="K261" s="171"/>
      <c r="L261" s="134"/>
      <c r="M261" s="134"/>
      <c r="N261" s="26"/>
      <c r="O261" s="26"/>
      <c r="P261" s="26"/>
      <c r="Q261" s="26"/>
    </row>
    <row r="262" spans="2:17" ht="12.75" customHeight="1">
      <c r="B262" s="156" t="s">
        <v>619</v>
      </c>
      <c r="C262" s="125">
        <v>44096</v>
      </c>
      <c r="D262" s="124">
        <v>44501</v>
      </c>
      <c r="E262" s="202" t="s">
        <v>551</v>
      </c>
      <c r="F262" s="142">
        <v>2</v>
      </c>
      <c r="G262" s="200">
        <v>2353</v>
      </c>
      <c r="H262" s="200">
        <f t="shared" si="3"/>
        <v>4706</v>
      </c>
      <c r="I262" s="147"/>
      <c r="J262" s="133"/>
      <c r="K262" s="171"/>
      <c r="L262" s="134"/>
      <c r="M262" s="134"/>
      <c r="N262" s="26"/>
      <c r="O262" s="26"/>
      <c r="P262" s="26"/>
      <c r="Q262" s="26"/>
    </row>
    <row r="263" spans="2:17" ht="12.75" customHeight="1">
      <c r="B263" s="156" t="s">
        <v>632</v>
      </c>
      <c r="C263" s="125">
        <v>44096</v>
      </c>
      <c r="D263" s="124">
        <v>44501</v>
      </c>
      <c r="E263" s="202" t="s">
        <v>552</v>
      </c>
      <c r="F263" s="142">
        <v>2</v>
      </c>
      <c r="G263" s="200">
        <v>2700</v>
      </c>
      <c r="H263" s="200">
        <f t="shared" si="3"/>
        <v>5400</v>
      </c>
      <c r="I263" s="147"/>
      <c r="J263" s="133"/>
      <c r="K263" s="171"/>
      <c r="L263" s="134"/>
      <c r="M263" s="134"/>
      <c r="N263" s="26"/>
      <c r="O263" s="26"/>
      <c r="P263" s="26"/>
      <c r="Q263" s="26"/>
    </row>
    <row r="264" spans="2:17" ht="12.75" customHeight="1">
      <c r="B264" s="156" t="s">
        <v>622</v>
      </c>
      <c r="C264" s="125">
        <v>44096</v>
      </c>
      <c r="D264" s="124">
        <v>44501</v>
      </c>
      <c r="E264" s="202" t="s">
        <v>925</v>
      </c>
      <c r="F264" s="142">
        <v>2</v>
      </c>
      <c r="G264" s="200">
        <v>250</v>
      </c>
      <c r="H264" s="200">
        <f aca="true" t="shared" si="4" ref="H264:H327">+F264*G264</f>
        <v>500</v>
      </c>
      <c r="I264" s="147"/>
      <c r="J264" s="133"/>
      <c r="K264" s="171"/>
      <c r="L264" s="134"/>
      <c r="M264" s="134"/>
      <c r="N264" s="26"/>
      <c r="O264" s="26"/>
      <c r="P264" s="26"/>
      <c r="Q264" s="26"/>
    </row>
    <row r="265" spans="2:17" ht="12.75" customHeight="1">
      <c r="B265" s="156" t="s">
        <v>643</v>
      </c>
      <c r="C265" s="125">
        <v>44096</v>
      </c>
      <c r="D265" s="124">
        <v>44501</v>
      </c>
      <c r="E265" s="202" t="s">
        <v>926</v>
      </c>
      <c r="F265" s="142">
        <v>1</v>
      </c>
      <c r="G265" s="200">
        <v>217.2</v>
      </c>
      <c r="H265" s="200">
        <f t="shared" si="4"/>
        <v>217.2</v>
      </c>
      <c r="I265" s="147"/>
      <c r="J265" s="133"/>
      <c r="K265" s="171"/>
      <c r="L265" s="134"/>
      <c r="M265" s="134"/>
      <c r="N265" s="26"/>
      <c r="O265" s="26"/>
      <c r="P265" s="26"/>
      <c r="Q265" s="26"/>
    </row>
    <row r="266" spans="2:13" ht="12.75" customHeight="1">
      <c r="B266" s="156" t="s">
        <v>647</v>
      </c>
      <c r="C266" s="125">
        <v>44096</v>
      </c>
      <c r="D266" s="124">
        <v>44501</v>
      </c>
      <c r="E266" s="202" t="s">
        <v>554</v>
      </c>
      <c r="F266" s="142">
        <v>3</v>
      </c>
      <c r="G266" s="200">
        <v>2750</v>
      </c>
      <c r="H266" s="200">
        <f t="shared" si="4"/>
        <v>8250</v>
      </c>
      <c r="I266" s="147"/>
      <c r="J266" s="133"/>
      <c r="K266" s="171"/>
      <c r="L266" s="134"/>
      <c r="M266" s="134"/>
    </row>
    <row r="267" spans="2:13" ht="12.75" customHeight="1">
      <c r="B267" s="156" t="s">
        <v>648</v>
      </c>
      <c r="C267" s="125">
        <v>44096</v>
      </c>
      <c r="D267" s="124">
        <v>44501</v>
      </c>
      <c r="E267" s="202" t="s">
        <v>927</v>
      </c>
      <c r="F267" s="142">
        <v>1</v>
      </c>
      <c r="G267" s="200">
        <v>55</v>
      </c>
      <c r="H267" s="200">
        <f t="shared" si="4"/>
        <v>55</v>
      </c>
      <c r="I267" s="147"/>
      <c r="J267" s="133"/>
      <c r="K267" s="171"/>
      <c r="L267" s="134"/>
      <c r="M267" s="134"/>
    </row>
    <row r="268" spans="2:13" ht="12.75" customHeight="1">
      <c r="B268" s="156" t="s">
        <v>707</v>
      </c>
      <c r="C268" s="125">
        <v>44096</v>
      </c>
      <c r="D268" s="124">
        <v>44501</v>
      </c>
      <c r="E268" s="202" t="s">
        <v>555</v>
      </c>
      <c r="F268" s="142">
        <v>5</v>
      </c>
      <c r="G268" s="200">
        <v>150</v>
      </c>
      <c r="H268" s="200">
        <f t="shared" si="4"/>
        <v>750</v>
      </c>
      <c r="I268" s="147"/>
      <c r="J268" s="133"/>
      <c r="K268" s="171"/>
      <c r="L268" s="134"/>
      <c r="M268" s="134"/>
    </row>
    <row r="269" spans="2:13" ht="12.75" customHeight="1">
      <c r="B269" s="156" t="s">
        <v>709</v>
      </c>
      <c r="C269" s="125">
        <v>44096</v>
      </c>
      <c r="D269" s="124">
        <v>44501</v>
      </c>
      <c r="E269" s="202" t="s">
        <v>556</v>
      </c>
      <c r="F269" s="142">
        <v>2</v>
      </c>
      <c r="G269" s="200">
        <v>1650</v>
      </c>
      <c r="H269" s="200">
        <f t="shared" si="4"/>
        <v>3300</v>
      </c>
      <c r="I269" s="147"/>
      <c r="J269" s="133"/>
      <c r="K269" s="171"/>
      <c r="L269" s="134"/>
      <c r="M269" s="134"/>
    </row>
    <row r="270" spans="2:13" ht="12.75" customHeight="1">
      <c r="B270" s="156" t="s">
        <v>765</v>
      </c>
      <c r="C270" s="125">
        <v>44096</v>
      </c>
      <c r="D270" s="124">
        <v>44501</v>
      </c>
      <c r="E270" s="202" t="s">
        <v>557</v>
      </c>
      <c r="F270" s="142">
        <v>2</v>
      </c>
      <c r="G270" s="200">
        <v>1650</v>
      </c>
      <c r="H270" s="200">
        <f t="shared" si="4"/>
        <v>3300</v>
      </c>
      <c r="I270" s="147"/>
      <c r="J270" s="133"/>
      <c r="K270" s="171"/>
      <c r="L270" s="134"/>
      <c r="M270" s="134"/>
    </row>
    <row r="271" spans="2:13" ht="12.75" customHeight="1">
      <c r="B271" s="156" t="s">
        <v>766</v>
      </c>
      <c r="C271" s="125">
        <v>44096</v>
      </c>
      <c r="D271" s="124">
        <v>44501</v>
      </c>
      <c r="E271" s="202" t="s">
        <v>558</v>
      </c>
      <c r="F271" s="142">
        <v>2</v>
      </c>
      <c r="G271" s="200">
        <v>1650</v>
      </c>
      <c r="H271" s="200">
        <f t="shared" si="4"/>
        <v>3300</v>
      </c>
      <c r="I271" s="147"/>
      <c r="J271" s="133"/>
      <c r="K271" s="171"/>
      <c r="L271" s="134"/>
      <c r="M271" s="134"/>
    </row>
    <row r="272" spans="2:13" ht="12.75" customHeight="1">
      <c r="B272" s="156" t="s">
        <v>767</v>
      </c>
      <c r="C272" s="125">
        <v>44096</v>
      </c>
      <c r="D272" s="124">
        <v>44501</v>
      </c>
      <c r="E272" s="202" t="s">
        <v>659</v>
      </c>
      <c r="F272" s="142">
        <v>2</v>
      </c>
      <c r="G272" s="200">
        <v>1450</v>
      </c>
      <c r="H272" s="200">
        <f t="shared" si="4"/>
        <v>2900</v>
      </c>
      <c r="I272" s="147"/>
      <c r="J272" s="133"/>
      <c r="K272" s="171"/>
      <c r="L272" s="134"/>
      <c r="M272" s="134"/>
    </row>
    <row r="273" spans="2:13" ht="12.75" customHeight="1">
      <c r="B273" s="156" t="s">
        <v>768</v>
      </c>
      <c r="C273" s="125">
        <v>44096</v>
      </c>
      <c r="D273" s="124">
        <v>44501</v>
      </c>
      <c r="E273" s="202" t="s">
        <v>559</v>
      </c>
      <c r="F273" s="142">
        <v>2</v>
      </c>
      <c r="G273" s="200">
        <v>1450</v>
      </c>
      <c r="H273" s="200">
        <f t="shared" si="4"/>
        <v>2900</v>
      </c>
      <c r="I273" s="147"/>
      <c r="J273" s="133"/>
      <c r="K273" s="171"/>
      <c r="L273" s="134"/>
      <c r="M273" s="134"/>
    </row>
    <row r="274" spans="2:13" ht="12.75" customHeight="1">
      <c r="B274" s="156" t="s">
        <v>773</v>
      </c>
      <c r="C274" s="125">
        <v>44096</v>
      </c>
      <c r="D274" s="124">
        <v>44501</v>
      </c>
      <c r="E274" s="202" t="s">
        <v>560</v>
      </c>
      <c r="F274" s="142">
        <v>2</v>
      </c>
      <c r="G274" s="200">
        <v>1450</v>
      </c>
      <c r="H274" s="200">
        <f t="shared" si="4"/>
        <v>2900</v>
      </c>
      <c r="I274" s="147"/>
      <c r="J274" s="133"/>
      <c r="K274" s="171"/>
      <c r="L274" s="134"/>
      <c r="M274" s="134"/>
    </row>
    <row r="275" spans="2:13" ht="12.75" customHeight="1">
      <c r="B275" s="156" t="s">
        <v>929</v>
      </c>
      <c r="C275" s="125">
        <v>44096</v>
      </c>
      <c r="D275" s="124">
        <v>44501</v>
      </c>
      <c r="E275" s="202" t="s">
        <v>733</v>
      </c>
      <c r="F275" s="142">
        <v>2</v>
      </c>
      <c r="G275" s="200">
        <v>1450</v>
      </c>
      <c r="H275" s="200">
        <f t="shared" si="4"/>
        <v>2900</v>
      </c>
      <c r="I275" s="147"/>
      <c r="J275" s="133"/>
      <c r="K275" s="171"/>
      <c r="L275" s="134"/>
      <c r="M275" s="134"/>
    </row>
    <row r="276" spans="2:13" ht="12.75" customHeight="1">
      <c r="B276" s="156" t="s">
        <v>811</v>
      </c>
      <c r="C276" s="125">
        <v>44096</v>
      </c>
      <c r="D276" s="124">
        <v>44501</v>
      </c>
      <c r="E276" s="202" t="s">
        <v>561</v>
      </c>
      <c r="F276" s="142">
        <v>2</v>
      </c>
      <c r="G276" s="200">
        <v>1450</v>
      </c>
      <c r="H276" s="200">
        <f t="shared" si="4"/>
        <v>2900</v>
      </c>
      <c r="I276" s="147"/>
      <c r="J276" s="133"/>
      <c r="K276" s="171"/>
      <c r="L276" s="134"/>
      <c r="M276" s="134"/>
    </row>
    <row r="277" spans="2:13" ht="12.75" customHeight="1">
      <c r="B277" s="156" t="s">
        <v>812</v>
      </c>
      <c r="C277" s="125">
        <v>44096</v>
      </c>
      <c r="D277" s="124">
        <v>44501</v>
      </c>
      <c r="E277" s="202" t="s">
        <v>562</v>
      </c>
      <c r="F277" s="142">
        <v>3</v>
      </c>
      <c r="G277" s="200">
        <v>3850</v>
      </c>
      <c r="H277" s="200">
        <f t="shared" si="4"/>
        <v>11550</v>
      </c>
      <c r="I277" s="147"/>
      <c r="J277" s="133"/>
      <c r="K277" s="171"/>
      <c r="L277" s="134"/>
      <c r="M277" s="134"/>
    </row>
    <row r="278" spans="2:13" ht="12.75" customHeight="1">
      <c r="B278" s="156" t="s">
        <v>813</v>
      </c>
      <c r="C278" s="125">
        <v>44096</v>
      </c>
      <c r="D278" s="124">
        <v>44501</v>
      </c>
      <c r="E278" s="202" t="s">
        <v>928</v>
      </c>
      <c r="F278" s="142">
        <v>2</v>
      </c>
      <c r="G278" s="200">
        <v>175</v>
      </c>
      <c r="H278" s="200">
        <f t="shared" si="4"/>
        <v>350</v>
      </c>
      <c r="I278" s="147"/>
      <c r="J278" s="133"/>
      <c r="K278" s="171"/>
      <c r="L278" s="134"/>
      <c r="M278" s="134"/>
    </row>
    <row r="279" spans="2:13" ht="12.75" customHeight="1">
      <c r="B279" s="156" t="s">
        <v>930</v>
      </c>
      <c r="C279" s="125">
        <v>44096</v>
      </c>
      <c r="D279" s="124">
        <v>44501</v>
      </c>
      <c r="E279" s="202" t="s">
        <v>563</v>
      </c>
      <c r="F279" s="142">
        <v>6</v>
      </c>
      <c r="G279" s="200">
        <v>2500</v>
      </c>
      <c r="H279" s="200">
        <f t="shared" si="4"/>
        <v>15000</v>
      </c>
      <c r="I279" s="147"/>
      <c r="J279" s="133"/>
      <c r="K279" s="171"/>
      <c r="L279" s="134"/>
      <c r="M279" s="134"/>
    </row>
    <row r="280" spans="2:13" ht="12.75" customHeight="1">
      <c r="B280" s="156" t="s">
        <v>814</v>
      </c>
      <c r="C280" s="125">
        <v>44247</v>
      </c>
      <c r="D280" s="124">
        <v>44501</v>
      </c>
      <c r="E280" s="157" t="s">
        <v>757</v>
      </c>
      <c r="F280" s="142">
        <v>498</v>
      </c>
      <c r="G280" s="200">
        <v>239.3</v>
      </c>
      <c r="H280" s="200">
        <f t="shared" si="4"/>
        <v>119171.40000000001</v>
      </c>
      <c r="I280" s="147"/>
      <c r="J280" s="133"/>
      <c r="K280" s="171"/>
      <c r="L280" s="134"/>
      <c r="M280" s="134"/>
    </row>
    <row r="281" spans="2:13" ht="12.75" customHeight="1">
      <c r="B281" s="156" t="s">
        <v>815</v>
      </c>
      <c r="C281" s="125">
        <v>44257</v>
      </c>
      <c r="D281" s="124">
        <v>44501</v>
      </c>
      <c r="E281" s="157" t="s">
        <v>758</v>
      </c>
      <c r="F281" s="142">
        <v>216</v>
      </c>
      <c r="G281" s="200">
        <v>202.4</v>
      </c>
      <c r="H281" s="200">
        <f t="shared" si="4"/>
        <v>43718.4</v>
      </c>
      <c r="I281" s="174"/>
      <c r="J281" s="133"/>
      <c r="K281" s="171"/>
      <c r="L281" s="134"/>
      <c r="M281" s="134"/>
    </row>
    <row r="282" spans="2:14" ht="12.75" customHeight="1">
      <c r="B282" s="156" t="s">
        <v>816</v>
      </c>
      <c r="C282" s="125">
        <v>44257</v>
      </c>
      <c r="D282" s="124">
        <v>44501</v>
      </c>
      <c r="E282" s="157" t="s">
        <v>785</v>
      </c>
      <c r="F282" s="142">
        <v>35</v>
      </c>
      <c r="G282" s="200">
        <v>240.85</v>
      </c>
      <c r="H282" s="200">
        <f t="shared" si="4"/>
        <v>8429.75</v>
      </c>
      <c r="I282" s="147"/>
      <c r="J282" s="203"/>
      <c r="K282" s="206"/>
      <c r="L282" s="203"/>
      <c r="M282" s="203"/>
      <c r="N282" s="26"/>
    </row>
    <row r="283" spans="2:14" ht="12.75" customHeight="1">
      <c r="B283" s="156" t="s">
        <v>817</v>
      </c>
      <c r="C283" s="125">
        <v>44257</v>
      </c>
      <c r="D283" s="124">
        <v>44501</v>
      </c>
      <c r="E283" s="157" t="s">
        <v>786</v>
      </c>
      <c r="F283" s="142">
        <v>35</v>
      </c>
      <c r="G283" s="200">
        <v>133.75</v>
      </c>
      <c r="H283" s="200">
        <f t="shared" si="4"/>
        <v>4681.25</v>
      </c>
      <c r="I283" s="147"/>
      <c r="J283" s="203"/>
      <c r="K283" s="206"/>
      <c r="L283" s="203"/>
      <c r="M283" s="203"/>
      <c r="N283" s="26"/>
    </row>
    <row r="284" spans="2:14" ht="12.75" customHeight="1">
      <c r="B284" s="156" t="s">
        <v>818</v>
      </c>
      <c r="C284" s="125">
        <v>44257</v>
      </c>
      <c r="D284" s="124">
        <v>44501</v>
      </c>
      <c r="E284" s="157" t="s">
        <v>787</v>
      </c>
      <c r="F284" s="142">
        <v>4</v>
      </c>
      <c r="G284" s="200">
        <v>75</v>
      </c>
      <c r="H284" s="200">
        <f t="shared" si="4"/>
        <v>300</v>
      </c>
      <c r="I284" s="147"/>
      <c r="J284" s="203"/>
      <c r="K284" s="206"/>
      <c r="L284" s="203"/>
      <c r="M284" s="203"/>
      <c r="N284" s="26"/>
    </row>
    <row r="285" spans="2:15" ht="12.75" customHeight="1">
      <c r="B285" s="156" t="s">
        <v>931</v>
      </c>
      <c r="C285" s="125">
        <v>44257</v>
      </c>
      <c r="D285" s="124">
        <v>44501</v>
      </c>
      <c r="E285" s="157" t="s">
        <v>788</v>
      </c>
      <c r="F285" s="142">
        <v>15</v>
      </c>
      <c r="G285" s="200">
        <v>6.52</v>
      </c>
      <c r="H285" s="200">
        <f t="shared" si="4"/>
        <v>97.8</v>
      </c>
      <c r="I285" s="147"/>
      <c r="J285" s="203"/>
      <c r="K285" s="206"/>
      <c r="L285" s="203"/>
      <c r="M285" s="203"/>
      <c r="N285" s="26"/>
      <c r="O285" s="181"/>
    </row>
    <row r="286" spans="2:15" ht="12.75" customHeight="1">
      <c r="B286" s="156" t="s">
        <v>819</v>
      </c>
      <c r="C286" s="125">
        <v>44257</v>
      </c>
      <c r="D286" s="124">
        <v>44501</v>
      </c>
      <c r="E286" s="157" t="s">
        <v>789</v>
      </c>
      <c r="F286" s="142">
        <v>20</v>
      </c>
      <c r="G286" s="200">
        <v>12.81</v>
      </c>
      <c r="H286" s="200">
        <f t="shared" si="4"/>
        <v>256.2</v>
      </c>
      <c r="I286" s="147"/>
      <c r="J286" s="203"/>
      <c r="K286" s="206"/>
      <c r="L286" s="203"/>
      <c r="M286" s="203"/>
      <c r="N286" s="26"/>
      <c r="O286" s="181"/>
    </row>
    <row r="287" spans="2:15" ht="12.75" customHeight="1">
      <c r="B287" s="156" t="s">
        <v>820</v>
      </c>
      <c r="C287" s="125">
        <v>44257</v>
      </c>
      <c r="D287" s="124">
        <v>44501</v>
      </c>
      <c r="E287" s="157" t="s">
        <v>790</v>
      </c>
      <c r="F287" s="142">
        <v>142</v>
      </c>
      <c r="G287" s="200">
        <v>10.16</v>
      </c>
      <c r="H287" s="200">
        <f t="shared" si="4"/>
        <v>1442.72</v>
      </c>
      <c r="I287" s="147"/>
      <c r="J287" s="203"/>
      <c r="K287" s="206"/>
      <c r="L287" s="203"/>
      <c r="M287" s="203"/>
      <c r="N287" s="26"/>
      <c r="O287" s="181"/>
    </row>
    <row r="288" spans="2:15" ht="12.75" customHeight="1">
      <c r="B288" s="156" t="s">
        <v>821</v>
      </c>
      <c r="C288" s="125">
        <v>44257</v>
      </c>
      <c r="D288" s="124">
        <v>44501</v>
      </c>
      <c r="E288" s="157" t="s">
        <v>791</v>
      </c>
      <c r="F288" s="142">
        <v>6</v>
      </c>
      <c r="G288" s="200">
        <v>149.66</v>
      </c>
      <c r="H288" s="200">
        <f t="shared" si="4"/>
        <v>897.96</v>
      </c>
      <c r="I288" s="147"/>
      <c r="J288" s="203"/>
      <c r="K288" s="206"/>
      <c r="L288" s="203"/>
      <c r="M288" s="203"/>
      <c r="N288" s="26"/>
      <c r="O288" s="177"/>
    </row>
    <row r="289" spans="2:15" ht="12.75" customHeight="1">
      <c r="B289" s="156" t="s">
        <v>932</v>
      </c>
      <c r="C289" s="125">
        <v>44257</v>
      </c>
      <c r="D289" s="124">
        <v>44501</v>
      </c>
      <c r="E289" s="157" t="s">
        <v>792</v>
      </c>
      <c r="F289" s="142">
        <v>28</v>
      </c>
      <c r="G289" s="200">
        <v>110</v>
      </c>
      <c r="H289" s="200">
        <f t="shared" si="4"/>
        <v>3080</v>
      </c>
      <c r="I289" s="147"/>
      <c r="J289" s="203"/>
      <c r="K289" s="206"/>
      <c r="L289" s="203"/>
      <c r="M289" s="203"/>
      <c r="N289" s="26"/>
      <c r="O289" s="181"/>
    </row>
    <row r="290" spans="2:15" ht="12.75" customHeight="1">
      <c r="B290" s="156" t="s">
        <v>822</v>
      </c>
      <c r="C290" s="125">
        <v>44257</v>
      </c>
      <c r="D290" s="124">
        <v>44501</v>
      </c>
      <c r="E290" s="157" t="s">
        <v>793</v>
      </c>
      <c r="F290" s="142">
        <v>75</v>
      </c>
      <c r="G290" s="200">
        <v>111.08</v>
      </c>
      <c r="H290" s="200">
        <f t="shared" si="4"/>
        <v>8331</v>
      </c>
      <c r="I290" s="147"/>
      <c r="J290" s="203"/>
      <c r="K290" s="206"/>
      <c r="L290" s="203"/>
      <c r="M290" s="203"/>
      <c r="N290" s="26"/>
      <c r="O290" s="181"/>
    </row>
    <row r="291" spans="2:15" ht="12.75" customHeight="1">
      <c r="B291" s="156" t="s">
        <v>823</v>
      </c>
      <c r="C291" s="125">
        <v>44257</v>
      </c>
      <c r="D291" s="124">
        <v>44501</v>
      </c>
      <c r="E291" s="157" t="s">
        <v>794</v>
      </c>
      <c r="F291" s="142">
        <v>30</v>
      </c>
      <c r="G291" s="200">
        <v>98.75</v>
      </c>
      <c r="H291" s="200">
        <f t="shared" si="4"/>
        <v>2962.5</v>
      </c>
      <c r="I291" s="147"/>
      <c r="J291" s="203"/>
      <c r="K291" s="206"/>
      <c r="L291" s="203"/>
      <c r="M291" s="203"/>
      <c r="N291" s="26"/>
      <c r="O291" s="177"/>
    </row>
    <row r="292" spans="2:15" ht="12.75" customHeight="1">
      <c r="B292" s="156" t="s">
        <v>933</v>
      </c>
      <c r="C292" s="125">
        <v>44257</v>
      </c>
      <c r="D292" s="124">
        <v>44501</v>
      </c>
      <c r="E292" s="157" t="s">
        <v>795</v>
      </c>
      <c r="F292" s="142">
        <v>65</v>
      </c>
      <c r="G292" s="200">
        <v>52</v>
      </c>
      <c r="H292" s="200">
        <f t="shared" si="4"/>
        <v>3380</v>
      </c>
      <c r="I292" s="147"/>
      <c r="J292" s="203"/>
      <c r="K292" s="206"/>
      <c r="L292" s="203"/>
      <c r="M292" s="203"/>
      <c r="N292" s="183"/>
      <c r="O292" s="181"/>
    </row>
    <row r="293" spans="2:15" ht="12.75" customHeight="1">
      <c r="B293" s="156" t="s">
        <v>824</v>
      </c>
      <c r="C293" s="125">
        <v>44257</v>
      </c>
      <c r="D293" s="124">
        <v>44501</v>
      </c>
      <c r="E293" s="157" t="s">
        <v>796</v>
      </c>
      <c r="F293" s="142">
        <v>11</v>
      </c>
      <c r="G293" s="200">
        <v>150</v>
      </c>
      <c r="H293" s="200">
        <f t="shared" si="4"/>
        <v>1650</v>
      </c>
      <c r="I293" s="147"/>
      <c r="J293" s="203"/>
      <c r="K293" s="206"/>
      <c r="L293" s="203"/>
      <c r="M293" s="203"/>
      <c r="N293" s="26"/>
      <c r="O293" s="181"/>
    </row>
    <row r="294" spans="2:15" ht="12.75" customHeight="1">
      <c r="B294" s="156" t="s">
        <v>825</v>
      </c>
      <c r="C294" s="125">
        <v>44257</v>
      </c>
      <c r="D294" s="124">
        <v>44501</v>
      </c>
      <c r="E294" s="157" t="s">
        <v>797</v>
      </c>
      <c r="F294" s="142">
        <v>17</v>
      </c>
      <c r="G294" s="200">
        <v>800</v>
      </c>
      <c r="H294" s="200">
        <f t="shared" si="4"/>
        <v>13600</v>
      </c>
      <c r="I294" s="147"/>
      <c r="J294" s="203"/>
      <c r="K294" s="206"/>
      <c r="L294" s="203"/>
      <c r="M294" s="203"/>
      <c r="N294" s="26"/>
      <c r="O294" s="181"/>
    </row>
    <row r="295" spans="2:15" ht="12.75" customHeight="1">
      <c r="B295" s="156" t="s">
        <v>826</v>
      </c>
      <c r="C295" s="125">
        <v>44247</v>
      </c>
      <c r="D295" s="124">
        <v>44501</v>
      </c>
      <c r="E295" s="157" t="s">
        <v>798</v>
      </c>
      <c r="F295" s="142">
        <v>44</v>
      </c>
      <c r="G295" s="200">
        <v>34</v>
      </c>
      <c r="H295" s="200">
        <f t="shared" si="4"/>
        <v>1496</v>
      </c>
      <c r="I295" s="147"/>
      <c r="J295" s="203"/>
      <c r="K295" s="206"/>
      <c r="L295" s="203"/>
      <c r="M295" s="203"/>
      <c r="N295" s="26"/>
      <c r="O295" s="181"/>
    </row>
    <row r="296" spans="2:15" ht="12.75" customHeight="1">
      <c r="B296" s="156" t="s">
        <v>685</v>
      </c>
      <c r="C296" s="125">
        <v>44247</v>
      </c>
      <c r="D296" s="124">
        <v>44501</v>
      </c>
      <c r="E296" s="157" t="s">
        <v>799</v>
      </c>
      <c r="F296" s="142">
        <v>1656</v>
      </c>
      <c r="G296" s="200">
        <v>1.6</v>
      </c>
      <c r="H296" s="200">
        <f t="shared" si="4"/>
        <v>2649.6000000000004</v>
      </c>
      <c r="I296" s="147"/>
      <c r="J296" s="203"/>
      <c r="K296" s="206"/>
      <c r="L296" s="203"/>
      <c r="M296" s="203"/>
      <c r="N296" s="26"/>
      <c r="O296" s="181"/>
    </row>
    <row r="297" spans="2:15" ht="12.75" customHeight="1">
      <c r="B297" s="156" t="s">
        <v>827</v>
      </c>
      <c r="C297" s="125">
        <v>44247</v>
      </c>
      <c r="D297" s="124">
        <v>44501</v>
      </c>
      <c r="E297" s="157" t="s">
        <v>800</v>
      </c>
      <c r="F297" s="142">
        <v>6500</v>
      </c>
      <c r="G297" s="200">
        <v>3.5</v>
      </c>
      <c r="H297" s="200">
        <f t="shared" si="4"/>
        <v>22750</v>
      </c>
      <c r="I297" s="147"/>
      <c r="J297" s="203"/>
      <c r="K297" s="206"/>
      <c r="L297" s="203"/>
      <c r="M297" s="203"/>
      <c r="N297" s="26"/>
      <c r="O297" s="181"/>
    </row>
    <row r="298" spans="2:15" ht="12.75" customHeight="1">
      <c r="B298" s="156" t="s">
        <v>828</v>
      </c>
      <c r="C298" s="125">
        <v>44247</v>
      </c>
      <c r="D298" s="124">
        <v>44501</v>
      </c>
      <c r="E298" s="157" t="s">
        <v>762</v>
      </c>
      <c r="F298" s="142">
        <v>2</v>
      </c>
      <c r="G298" s="200">
        <v>140</v>
      </c>
      <c r="H298" s="200">
        <f t="shared" si="4"/>
        <v>280</v>
      </c>
      <c r="I298" s="147"/>
      <c r="J298" s="203"/>
      <c r="K298" s="206"/>
      <c r="L298" s="203"/>
      <c r="M298" s="203"/>
      <c r="N298" s="26"/>
      <c r="O298" s="181"/>
    </row>
    <row r="299" spans="2:15" ht="12.75" customHeight="1">
      <c r="B299" s="156" t="s">
        <v>829</v>
      </c>
      <c r="C299" s="125">
        <v>44247</v>
      </c>
      <c r="D299" s="124">
        <v>44501</v>
      </c>
      <c r="E299" s="157" t="s">
        <v>801</v>
      </c>
      <c r="F299" s="142">
        <v>27</v>
      </c>
      <c r="G299" s="200">
        <v>195</v>
      </c>
      <c r="H299" s="200">
        <f t="shared" si="4"/>
        <v>5265</v>
      </c>
      <c r="I299" s="147"/>
      <c r="J299" s="203"/>
      <c r="K299" s="206"/>
      <c r="L299" s="203"/>
      <c r="M299" s="203"/>
      <c r="N299" s="26"/>
      <c r="O299" s="181"/>
    </row>
    <row r="300" spans="2:15" ht="12.75" customHeight="1">
      <c r="B300" s="156" t="s">
        <v>934</v>
      </c>
      <c r="C300" s="125">
        <v>44247</v>
      </c>
      <c r="D300" s="124">
        <v>44501</v>
      </c>
      <c r="E300" s="157" t="s">
        <v>802</v>
      </c>
      <c r="F300" s="142">
        <v>5</v>
      </c>
      <c r="G300" s="200">
        <v>385</v>
      </c>
      <c r="H300" s="200">
        <f t="shared" si="4"/>
        <v>1925</v>
      </c>
      <c r="I300" s="147"/>
      <c r="J300" s="203"/>
      <c r="K300" s="206"/>
      <c r="L300" s="203"/>
      <c r="M300" s="203"/>
      <c r="N300" s="26"/>
      <c r="O300" s="181"/>
    </row>
    <row r="301" spans="2:15" ht="12.75" customHeight="1">
      <c r="B301" s="156" t="s">
        <v>876</v>
      </c>
      <c r="C301" s="125">
        <v>44247</v>
      </c>
      <c r="D301" s="124">
        <v>44501</v>
      </c>
      <c r="E301" s="157" t="s">
        <v>890</v>
      </c>
      <c r="F301" s="142">
        <v>25</v>
      </c>
      <c r="G301" s="200">
        <v>124</v>
      </c>
      <c r="H301" s="200">
        <f t="shared" si="4"/>
        <v>3100</v>
      </c>
      <c r="I301" s="147"/>
      <c r="J301" s="203"/>
      <c r="K301" s="206"/>
      <c r="L301" s="203"/>
      <c r="M301" s="203"/>
      <c r="N301" s="26"/>
      <c r="O301" s="181"/>
    </row>
    <row r="302" spans="2:15" ht="12.75" customHeight="1">
      <c r="B302" s="156" t="s">
        <v>830</v>
      </c>
      <c r="C302" s="125">
        <v>44247</v>
      </c>
      <c r="D302" s="124">
        <v>44501</v>
      </c>
      <c r="E302" s="157" t="s">
        <v>803</v>
      </c>
      <c r="F302" s="142">
        <v>35</v>
      </c>
      <c r="G302" s="200">
        <v>114.65</v>
      </c>
      <c r="H302" s="200">
        <f t="shared" si="4"/>
        <v>4012.75</v>
      </c>
      <c r="I302" s="147"/>
      <c r="J302" s="203"/>
      <c r="K302" s="206"/>
      <c r="L302" s="203"/>
      <c r="M302" s="203"/>
      <c r="N302" s="26"/>
      <c r="O302" s="181"/>
    </row>
    <row r="303" spans="2:15" ht="12.75" customHeight="1">
      <c r="B303" s="156" t="s">
        <v>831</v>
      </c>
      <c r="C303" s="125">
        <v>44247</v>
      </c>
      <c r="D303" s="124">
        <v>44501</v>
      </c>
      <c r="E303" s="157" t="s">
        <v>804</v>
      </c>
      <c r="F303" s="142">
        <v>24</v>
      </c>
      <c r="G303" s="200">
        <v>50.29</v>
      </c>
      <c r="H303" s="200">
        <f t="shared" si="4"/>
        <v>1206.96</v>
      </c>
      <c r="I303" s="147"/>
      <c r="J303" s="203"/>
      <c r="K303" s="206"/>
      <c r="L303" s="203"/>
      <c r="M303" s="203"/>
      <c r="N303" s="26"/>
      <c r="O303" s="183"/>
    </row>
    <row r="304" spans="2:15" ht="12.75" customHeight="1">
      <c r="B304" s="156" t="s">
        <v>935</v>
      </c>
      <c r="C304" s="125">
        <v>44247</v>
      </c>
      <c r="D304" s="124">
        <v>44501</v>
      </c>
      <c r="E304" s="157" t="s">
        <v>805</v>
      </c>
      <c r="F304" s="142">
        <v>38</v>
      </c>
      <c r="G304" s="200">
        <v>150</v>
      </c>
      <c r="H304" s="200">
        <f t="shared" si="4"/>
        <v>5700</v>
      </c>
      <c r="I304" s="147"/>
      <c r="J304" s="203"/>
      <c r="K304" s="206"/>
      <c r="L304" s="203"/>
      <c r="M304" s="203"/>
      <c r="N304" s="26"/>
      <c r="O304" s="26"/>
    </row>
    <row r="305" spans="2:15" ht="12.75" customHeight="1">
      <c r="B305" s="156" t="s">
        <v>832</v>
      </c>
      <c r="C305" s="125">
        <v>44247</v>
      </c>
      <c r="D305" s="124">
        <v>44501</v>
      </c>
      <c r="E305" s="157" t="s">
        <v>806</v>
      </c>
      <c r="F305" s="142">
        <v>12</v>
      </c>
      <c r="G305" s="200">
        <v>388.24</v>
      </c>
      <c r="H305" s="200">
        <f t="shared" si="4"/>
        <v>4658.88</v>
      </c>
      <c r="I305" s="147"/>
      <c r="J305" s="203"/>
      <c r="K305" s="206"/>
      <c r="L305" s="203"/>
      <c r="M305" s="203"/>
      <c r="N305" s="26"/>
      <c r="O305" s="26"/>
    </row>
    <row r="306" spans="2:15" ht="12.75" customHeight="1">
      <c r="B306" s="156" t="s">
        <v>833</v>
      </c>
      <c r="C306" s="125">
        <v>44247</v>
      </c>
      <c r="D306" s="124">
        <v>44501</v>
      </c>
      <c r="E306" s="157" t="s">
        <v>807</v>
      </c>
      <c r="F306" s="142">
        <v>9</v>
      </c>
      <c r="G306" s="200">
        <v>120</v>
      </c>
      <c r="H306" s="200">
        <f t="shared" si="4"/>
        <v>1080</v>
      </c>
      <c r="I306" s="147"/>
      <c r="J306" s="203"/>
      <c r="K306" s="206"/>
      <c r="L306" s="203"/>
      <c r="M306" s="203"/>
      <c r="N306" s="26"/>
      <c r="O306" s="26"/>
    </row>
    <row r="307" spans="2:16" ht="12.75" customHeight="1">
      <c r="B307" s="156" t="s">
        <v>834</v>
      </c>
      <c r="C307" s="125">
        <v>44247</v>
      </c>
      <c r="D307" s="124">
        <v>44501</v>
      </c>
      <c r="E307" s="157" t="s">
        <v>808</v>
      </c>
      <c r="F307" s="142">
        <v>14</v>
      </c>
      <c r="G307" s="200">
        <v>88.24</v>
      </c>
      <c r="H307" s="200">
        <f t="shared" si="4"/>
        <v>1235.36</v>
      </c>
      <c r="I307" s="147"/>
      <c r="J307" s="203"/>
      <c r="K307" s="206"/>
      <c r="L307" s="203"/>
      <c r="M307" s="203"/>
      <c r="N307" s="26"/>
      <c r="P307" s="52"/>
    </row>
    <row r="308" spans="2:14" ht="12.75" customHeight="1">
      <c r="B308" s="156" t="s">
        <v>835</v>
      </c>
      <c r="C308" s="125">
        <v>44247</v>
      </c>
      <c r="D308" s="124">
        <v>44501</v>
      </c>
      <c r="E308" s="157" t="s">
        <v>809</v>
      </c>
      <c r="F308" s="142">
        <v>14</v>
      </c>
      <c r="G308" s="200">
        <v>74</v>
      </c>
      <c r="H308" s="200">
        <f t="shared" si="4"/>
        <v>1036</v>
      </c>
      <c r="I308" s="147"/>
      <c r="J308" s="203"/>
      <c r="K308" s="206"/>
      <c r="L308" s="203"/>
      <c r="M308" s="203"/>
      <c r="N308" s="26"/>
    </row>
    <row r="309" spans="2:14" ht="12.75" customHeight="1">
      <c r="B309" s="156" t="s">
        <v>836</v>
      </c>
      <c r="C309" s="125">
        <v>44247</v>
      </c>
      <c r="D309" s="124">
        <v>44501</v>
      </c>
      <c r="E309" s="157" t="s">
        <v>810</v>
      </c>
      <c r="F309" s="161">
        <v>2</v>
      </c>
      <c r="G309" s="200">
        <v>564</v>
      </c>
      <c r="H309" s="200">
        <f t="shared" si="4"/>
        <v>1128</v>
      </c>
      <c r="I309" s="147"/>
      <c r="J309" s="203"/>
      <c r="K309" s="206"/>
      <c r="L309" s="203"/>
      <c r="M309" s="203"/>
      <c r="N309" s="26"/>
    </row>
    <row r="310" spans="2:14" ht="15">
      <c r="B310" s="156" t="s">
        <v>837</v>
      </c>
      <c r="C310" s="125">
        <v>44419</v>
      </c>
      <c r="D310" s="124">
        <v>44501</v>
      </c>
      <c r="E310" s="109" t="s">
        <v>894</v>
      </c>
      <c r="F310" s="161">
        <v>35</v>
      </c>
      <c r="G310" s="143">
        <v>10.29</v>
      </c>
      <c r="H310" s="200">
        <f t="shared" si="4"/>
        <v>360.15</v>
      </c>
      <c r="J310" s="203"/>
      <c r="K310" s="206"/>
      <c r="L310" s="203"/>
      <c r="M310" s="203"/>
      <c r="N310" s="26"/>
    </row>
    <row r="311" spans="2:14" ht="15">
      <c r="B311" s="156" t="s">
        <v>1752</v>
      </c>
      <c r="C311" s="125">
        <v>44419</v>
      </c>
      <c r="D311" s="124"/>
      <c r="E311" s="133" t="s">
        <v>1750</v>
      </c>
      <c r="F311" s="161">
        <v>6</v>
      </c>
      <c r="G311" s="143">
        <v>375</v>
      </c>
      <c r="H311" s="200">
        <f t="shared" si="4"/>
        <v>2250</v>
      </c>
      <c r="J311" s="203"/>
      <c r="K311" s="206"/>
      <c r="L311" s="203"/>
      <c r="M311" s="203"/>
      <c r="N311" s="26"/>
    </row>
    <row r="312" spans="2:14" ht="15">
      <c r="B312" s="156" t="s">
        <v>1753</v>
      </c>
      <c r="C312" s="125">
        <v>44419</v>
      </c>
      <c r="D312" s="124"/>
      <c r="E312" s="109" t="s">
        <v>1751</v>
      </c>
      <c r="F312" s="161">
        <v>6</v>
      </c>
      <c r="G312" s="143">
        <v>325</v>
      </c>
      <c r="H312" s="200">
        <f t="shared" si="4"/>
        <v>1950</v>
      </c>
      <c r="J312" s="203"/>
      <c r="K312" s="206"/>
      <c r="L312" s="203"/>
      <c r="M312" s="203"/>
      <c r="N312" s="26"/>
    </row>
    <row r="313" spans="2:14" ht="15">
      <c r="B313" s="156" t="s">
        <v>837</v>
      </c>
      <c r="C313" s="125">
        <v>44469.597650462965</v>
      </c>
      <c r="D313" s="124">
        <v>44501</v>
      </c>
      <c r="E313" s="213" t="s">
        <v>940</v>
      </c>
      <c r="F313" s="161">
        <v>0</v>
      </c>
      <c r="G313" s="143">
        <v>1100</v>
      </c>
      <c r="H313" s="200">
        <f t="shared" si="4"/>
        <v>0</v>
      </c>
      <c r="I313" s="183"/>
      <c r="J313" s="203"/>
      <c r="K313" s="206"/>
      <c r="L313" s="203"/>
      <c r="M313" s="203"/>
      <c r="N313" s="26"/>
    </row>
    <row r="314" spans="2:14" ht="15">
      <c r="B314" s="156" t="s">
        <v>895</v>
      </c>
      <c r="C314" s="125">
        <v>44469.5991087963</v>
      </c>
      <c r="D314" s="124">
        <v>44501</v>
      </c>
      <c r="E314" s="157" t="s">
        <v>941</v>
      </c>
      <c r="F314" s="161">
        <v>2</v>
      </c>
      <c r="G314" s="143">
        <v>1850</v>
      </c>
      <c r="H314" s="200">
        <f t="shared" si="4"/>
        <v>3700</v>
      </c>
      <c r="J314" s="203"/>
      <c r="K314" s="206"/>
      <c r="L314" s="203"/>
      <c r="M314" s="203"/>
      <c r="N314" s="26"/>
    </row>
    <row r="315" spans="2:14" ht="15">
      <c r="B315" s="156" t="s">
        <v>943</v>
      </c>
      <c r="C315" s="125">
        <v>44469.60055555555</v>
      </c>
      <c r="D315" s="124">
        <v>44501</v>
      </c>
      <c r="E315" s="157" t="s">
        <v>942</v>
      </c>
      <c r="F315" s="161">
        <v>1</v>
      </c>
      <c r="G315" s="143">
        <v>950</v>
      </c>
      <c r="H315" s="200">
        <f t="shared" si="4"/>
        <v>950</v>
      </c>
      <c r="I315" s="173"/>
      <c r="J315" s="203"/>
      <c r="K315" s="206"/>
      <c r="L315" s="203"/>
      <c r="M315" s="203"/>
      <c r="N315" s="26"/>
    </row>
    <row r="316" spans="2:14" ht="15">
      <c r="B316" s="156" t="s">
        <v>944</v>
      </c>
      <c r="C316" s="125">
        <v>44469.602534722224</v>
      </c>
      <c r="D316" s="124">
        <v>44501</v>
      </c>
      <c r="E316" s="157" t="s">
        <v>945</v>
      </c>
      <c r="F316" s="161">
        <v>4</v>
      </c>
      <c r="G316" s="143">
        <v>915</v>
      </c>
      <c r="H316" s="200">
        <f t="shared" si="4"/>
        <v>3660</v>
      </c>
      <c r="J316" s="203"/>
      <c r="K316" s="206"/>
      <c r="L316" s="203"/>
      <c r="M316" s="203"/>
      <c r="N316" s="26"/>
    </row>
    <row r="317" spans="2:14" ht="15">
      <c r="B317" s="156" t="s">
        <v>946</v>
      </c>
      <c r="C317" s="125">
        <v>44469.60380787037</v>
      </c>
      <c r="D317" s="124">
        <v>44501</v>
      </c>
      <c r="E317" s="157" t="s">
        <v>947</v>
      </c>
      <c r="F317" s="161">
        <v>4</v>
      </c>
      <c r="G317" s="143">
        <v>355</v>
      </c>
      <c r="H317" s="200">
        <f t="shared" si="4"/>
        <v>1420</v>
      </c>
      <c r="J317" s="203"/>
      <c r="K317" s="206"/>
      <c r="L317" s="203"/>
      <c r="M317" s="203"/>
      <c r="N317" s="26"/>
    </row>
    <row r="318" spans="2:14" ht="15">
      <c r="B318" s="156" t="s">
        <v>948</v>
      </c>
      <c r="C318" s="125">
        <v>44469.605</v>
      </c>
      <c r="D318" s="124">
        <v>44501</v>
      </c>
      <c r="E318" s="157" t="s">
        <v>949</v>
      </c>
      <c r="F318" s="161">
        <v>2</v>
      </c>
      <c r="G318" s="143">
        <v>165.5</v>
      </c>
      <c r="H318" s="200">
        <f t="shared" si="4"/>
        <v>331</v>
      </c>
      <c r="J318" s="203"/>
      <c r="K318" s="206"/>
      <c r="L318" s="203"/>
      <c r="M318" s="203"/>
      <c r="N318" s="26"/>
    </row>
    <row r="319" spans="2:13" ht="15">
      <c r="B319" s="156" t="s">
        <v>950</v>
      </c>
      <c r="C319" s="125">
        <v>44469.60621527778</v>
      </c>
      <c r="D319" s="124">
        <v>44501</v>
      </c>
      <c r="E319" s="157" t="s">
        <v>951</v>
      </c>
      <c r="F319" s="161">
        <v>19</v>
      </c>
      <c r="G319" s="143">
        <v>495.55</v>
      </c>
      <c r="H319" s="200">
        <f t="shared" si="4"/>
        <v>9415.45</v>
      </c>
      <c r="J319" s="130"/>
      <c r="K319" s="134"/>
      <c r="L319" s="135"/>
      <c r="M319" s="134"/>
    </row>
    <row r="320" spans="2:13" ht="15">
      <c r="B320" s="156" t="s">
        <v>952</v>
      </c>
      <c r="C320" s="125">
        <v>44469.60822916667</v>
      </c>
      <c r="D320" s="124">
        <v>44501</v>
      </c>
      <c r="E320" s="157" t="s">
        <v>953</v>
      </c>
      <c r="F320" s="161">
        <v>8</v>
      </c>
      <c r="G320" s="143">
        <v>147.5</v>
      </c>
      <c r="H320" s="200">
        <f t="shared" si="4"/>
        <v>1180</v>
      </c>
      <c r="J320" s="130"/>
      <c r="K320" s="134"/>
      <c r="L320" s="135"/>
      <c r="M320" s="52"/>
    </row>
    <row r="321" spans="2:13" ht="15">
      <c r="B321" s="156" t="s">
        <v>954</v>
      </c>
      <c r="C321" s="125">
        <v>44469.61387731481</v>
      </c>
      <c r="D321" s="124">
        <v>44501</v>
      </c>
      <c r="E321" s="157" t="s">
        <v>955</v>
      </c>
      <c r="F321" s="161">
        <v>47</v>
      </c>
      <c r="G321" s="143">
        <v>10</v>
      </c>
      <c r="H321" s="200">
        <f t="shared" si="4"/>
        <v>470</v>
      </c>
      <c r="J321" s="130"/>
      <c r="K321" s="134"/>
      <c r="L321" s="135"/>
      <c r="M321" s="52"/>
    </row>
    <row r="322" spans="2:15" ht="15">
      <c r="B322" s="156" t="s">
        <v>956</v>
      </c>
      <c r="C322" s="125">
        <v>44469.61472222222</v>
      </c>
      <c r="D322" s="124">
        <v>44501</v>
      </c>
      <c r="E322" s="157" t="s">
        <v>957</v>
      </c>
      <c r="F322" s="161">
        <v>158</v>
      </c>
      <c r="G322" s="143">
        <v>5</v>
      </c>
      <c r="H322" s="200">
        <f t="shared" si="4"/>
        <v>790</v>
      </c>
      <c r="J322" s="130"/>
      <c r="K322" s="134"/>
      <c r="M322" s="149"/>
      <c r="N322" s="150"/>
      <c r="O322" s="151"/>
    </row>
    <row r="323" spans="2:16" ht="15.75">
      <c r="B323" s="156" t="s">
        <v>958</v>
      </c>
      <c r="C323" s="125">
        <v>44469.615532407406</v>
      </c>
      <c r="D323" s="124">
        <v>44501</v>
      </c>
      <c r="E323" s="157" t="s">
        <v>959</v>
      </c>
      <c r="F323" s="161">
        <v>18</v>
      </c>
      <c r="G323" s="143">
        <v>15</v>
      </c>
      <c r="H323" s="200">
        <f t="shared" si="4"/>
        <v>270</v>
      </c>
      <c r="P323" s="152"/>
    </row>
    <row r="324" spans="2:8" ht="15">
      <c r="B324" s="156" t="s">
        <v>960</v>
      </c>
      <c r="C324" s="125">
        <v>44469.61620370371</v>
      </c>
      <c r="D324" s="124">
        <v>44501</v>
      </c>
      <c r="E324" s="157" t="s">
        <v>961</v>
      </c>
      <c r="F324" s="161">
        <v>24</v>
      </c>
      <c r="G324" s="143">
        <v>395.65</v>
      </c>
      <c r="H324" s="200">
        <f t="shared" si="4"/>
        <v>9495.599999999999</v>
      </c>
    </row>
    <row r="325" spans="2:8" ht="15">
      <c r="B325" s="156" t="s">
        <v>962</v>
      </c>
      <c r="C325" s="125">
        <v>44469.61684027778</v>
      </c>
      <c r="D325" s="124">
        <v>44501</v>
      </c>
      <c r="E325" s="157" t="s">
        <v>963</v>
      </c>
      <c r="F325" s="161">
        <v>29</v>
      </c>
      <c r="G325" s="143">
        <v>375.65</v>
      </c>
      <c r="H325" s="200">
        <f t="shared" si="4"/>
        <v>10893.849999999999</v>
      </c>
    </row>
    <row r="326" spans="2:8" ht="15">
      <c r="B326" s="156" t="s">
        <v>964</v>
      </c>
      <c r="C326" s="125">
        <v>44469.617581018516</v>
      </c>
      <c r="D326" s="124">
        <v>44501</v>
      </c>
      <c r="E326" s="157" t="s">
        <v>965</v>
      </c>
      <c r="F326" s="161">
        <v>7</v>
      </c>
      <c r="G326" s="143">
        <v>115</v>
      </c>
      <c r="H326" s="200">
        <f t="shared" si="4"/>
        <v>805</v>
      </c>
    </row>
    <row r="327" spans="2:8" ht="15">
      <c r="B327" s="156" t="s">
        <v>966</v>
      </c>
      <c r="C327" s="125">
        <v>44469.618425925924</v>
      </c>
      <c r="D327" s="124">
        <v>44501</v>
      </c>
      <c r="E327" s="157" t="s">
        <v>967</v>
      </c>
      <c r="F327" s="161">
        <v>4</v>
      </c>
      <c r="G327" s="143">
        <v>125</v>
      </c>
      <c r="H327" s="200">
        <f t="shared" si="4"/>
        <v>500</v>
      </c>
    </row>
    <row r="328" spans="2:8" ht="15">
      <c r="B328" s="156" t="s">
        <v>968</v>
      </c>
      <c r="C328" s="125">
        <v>44469.61945601852</v>
      </c>
      <c r="D328" s="124">
        <v>44501</v>
      </c>
      <c r="E328" s="157" t="s">
        <v>969</v>
      </c>
      <c r="F328" s="161">
        <v>3</v>
      </c>
      <c r="G328" s="143">
        <v>67.8</v>
      </c>
      <c r="H328" s="200">
        <f aca="true" t="shared" si="5" ref="H328:H391">+F328*G328</f>
        <v>203.39999999999998</v>
      </c>
    </row>
    <row r="329" spans="2:8" ht="15">
      <c r="B329" s="156" t="s">
        <v>970</v>
      </c>
      <c r="C329" s="125">
        <v>44469.62055555556</v>
      </c>
      <c r="D329" s="124">
        <v>44501</v>
      </c>
      <c r="E329" s="157" t="s">
        <v>971</v>
      </c>
      <c r="F329" s="161">
        <v>3</v>
      </c>
      <c r="G329" s="143">
        <v>125</v>
      </c>
      <c r="H329" s="200">
        <f t="shared" si="5"/>
        <v>375</v>
      </c>
    </row>
    <row r="330" spans="2:8" ht="15">
      <c r="B330" s="156" t="s">
        <v>972</v>
      </c>
      <c r="C330" s="125">
        <v>44469.62148148148</v>
      </c>
      <c r="D330" s="124">
        <v>44501</v>
      </c>
      <c r="E330" s="157" t="s">
        <v>973</v>
      </c>
      <c r="F330" s="161">
        <v>2</v>
      </c>
      <c r="G330" s="143">
        <v>265</v>
      </c>
      <c r="H330" s="200">
        <f t="shared" si="5"/>
        <v>530</v>
      </c>
    </row>
    <row r="331" spans="2:8" ht="15">
      <c r="B331" s="156" t="s">
        <v>974</v>
      </c>
      <c r="C331" s="125">
        <v>44469.622662037036</v>
      </c>
      <c r="D331" s="124">
        <v>44501</v>
      </c>
      <c r="E331" s="157" t="s">
        <v>975</v>
      </c>
      <c r="F331" s="161">
        <v>5</v>
      </c>
      <c r="G331" s="143">
        <v>295</v>
      </c>
      <c r="H331" s="200">
        <f t="shared" si="5"/>
        <v>1475</v>
      </c>
    </row>
    <row r="332" spans="2:8" ht="15">
      <c r="B332" s="156" t="s">
        <v>976</v>
      </c>
      <c r="C332" s="125">
        <v>44469.62347222222</v>
      </c>
      <c r="D332" s="124">
        <v>44501</v>
      </c>
      <c r="E332" s="157" t="s">
        <v>977</v>
      </c>
      <c r="F332" s="161">
        <v>4</v>
      </c>
      <c r="G332" s="143">
        <v>295</v>
      </c>
      <c r="H332" s="200">
        <f t="shared" si="5"/>
        <v>1180</v>
      </c>
    </row>
    <row r="333" spans="2:8" ht="15">
      <c r="B333" s="156" t="s">
        <v>978</v>
      </c>
      <c r="C333" s="125">
        <v>44469.624606481484</v>
      </c>
      <c r="D333" s="124">
        <v>44501</v>
      </c>
      <c r="E333" s="157" t="s">
        <v>979</v>
      </c>
      <c r="F333" s="161">
        <v>5</v>
      </c>
      <c r="G333" s="143">
        <v>1593</v>
      </c>
      <c r="H333" s="200">
        <f t="shared" si="5"/>
        <v>7965</v>
      </c>
    </row>
    <row r="334" spans="2:8" ht="15">
      <c r="B334" s="156" t="s">
        <v>980</v>
      </c>
      <c r="C334" s="125">
        <v>44469.62621527778</v>
      </c>
      <c r="D334" s="124">
        <v>44501</v>
      </c>
      <c r="E334" s="157" t="s">
        <v>981</v>
      </c>
      <c r="F334" s="161">
        <v>5</v>
      </c>
      <c r="G334" s="143">
        <v>2655</v>
      </c>
      <c r="H334" s="200">
        <f t="shared" si="5"/>
        <v>13275</v>
      </c>
    </row>
    <row r="335" spans="2:8" ht="15">
      <c r="B335" s="156" t="s">
        <v>982</v>
      </c>
      <c r="C335" s="125">
        <v>44469.62880787037</v>
      </c>
      <c r="D335" s="124">
        <v>44501</v>
      </c>
      <c r="E335" s="157" t="s">
        <v>983</v>
      </c>
      <c r="F335" s="161">
        <v>2</v>
      </c>
      <c r="G335" s="143">
        <v>465</v>
      </c>
      <c r="H335" s="200">
        <f t="shared" si="5"/>
        <v>930</v>
      </c>
    </row>
    <row r="336" spans="2:8" ht="15">
      <c r="B336" s="156" t="s">
        <v>984</v>
      </c>
      <c r="C336" s="125">
        <v>44469.62971064815</v>
      </c>
      <c r="D336" s="124">
        <v>44501</v>
      </c>
      <c r="E336" s="157" t="s">
        <v>985</v>
      </c>
      <c r="F336" s="161">
        <v>3</v>
      </c>
      <c r="G336" s="143">
        <v>944</v>
      </c>
      <c r="H336" s="200">
        <f t="shared" si="5"/>
        <v>2832</v>
      </c>
    </row>
    <row r="337" spans="2:8" ht="15">
      <c r="B337" s="156" t="s">
        <v>986</v>
      </c>
      <c r="C337" s="125">
        <v>44469.6309375</v>
      </c>
      <c r="D337" s="124">
        <v>44501</v>
      </c>
      <c r="E337" s="157" t="s">
        <v>1739</v>
      </c>
      <c r="F337" s="161">
        <v>16</v>
      </c>
      <c r="G337" s="143">
        <v>135</v>
      </c>
      <c r="H337" s="200">
        <f t="shared" si="5"/>
        <v>2160</v>
      </c>
    </row>
    <row r="338" spans="2:8" ht="15">
      <c r="B338" s="156" t="s">
        <v>987</v>
      </c>
      <c r="C338" s="125">
        <v>44469.63233796296</v>
      </c>
      <c r="D338" s="124">
        <v>44501</v>
      </c>
      <c r="E338" s="157" t="s">
        <v>1740</v>
      </c>
      <c r="F338" s="161">
        <v>8</v>
      </c>
      <c r="G338" s="143">
        <v>135</v>
      </c>
      <c r="H338" s="200">
        <f t="shared" si="5"/>
        <v>1080</v>
      </c>
    </row>
    <row r="339" spans="2:8" ht="15">
      <c r="B339" s="156" t="s">
        <v>988</v>
      </c>
      <c r="C339" s="125">
        <v>44469.633935185186</v>
      </c>
      <c r="D339" s="124">
        <v>44501</v>
      </c>
      <c r="E339" s="157" t="s">
        <v>989</v>
      </c>
      <c r="F339" s="161">
        <v>12</v>
      </c>
      <c r="G339" s="143">
        <v>465.5</v>
      </c>
      <c r="H339" s="200">
        <f t="shared" si="5"/>
        <v>5586</v>
      </c>
    </row>
    <row r="340" spans="2:8" ht="15">
      <c r="B340" s="156" t="s">
        <v>990</v>
      </c>
      <c r="C340" s="125">
        <v>44469.63487268519</v>
      </c>
      <c r="D340" s="124">
        <v>44501</v>
      </c>
      <c r="E340" s="157" t="s">
        <v>991</v>
      </c>
      <c r="F340" s="161">
        <v>13</v>
      </c>
      <c r="G340" s="143">
        <v>675</v>
      </c>
      <c r="H340" s="200">
        <f t="shared" si="5"/>
        <v>8775</v>
      </c>
    </row>
    <row r="341" spans="2:8" ht="15">
      <c r="B341" s="156" t="s">
        <v>992</v>
      </c>
      <c r="C341" s="125">
        <v>44469.63559027778</v>
      </c>
      <c r="D341" s="124">
        <v>44501</v>
      </c>
      <c r="E341" s="157" t="s">
        <v>993</v>
      </c>
      <c r="F341" s="161">
        <v>5</v>
      </c>
      <c r="G341" s="143">
        <v>775</v>
      </c>
      <c r="H341" s="200">
        <f t="shared" si="5"/>
        <v>3875</v>
      </c>
    </row>
    <row r="342" spans="2:8" ht="15">
      <c r="B342" s="156" t="s">
        <v>994</v>
      </c>
      <c r="C342" s="125">
        <v>44469.636412037034</v>
      </c>
      <c r="D342" s="124">
        <v>44501</v>
      </c>
      <c r="E342" s="157" t="s">
        <v>995</v>
      </c>
      <c r="F342" s="161">
        <v>5</v>
      </c>
      <c r="G342" s="143">
        <v>465</v>
      </c>
      <c r="H342" s="200">
        <f t="shared" si="5"/>
        <v>2325</v>
      </c>
    </row>
    <row r="343" spans="2:8" ht="15">
      <c r="B343" s="156" t="s">
        <v>996</v>
      </c>
      <c r="C343" s="125">
        <v>44469.637662037036</v>
      </c>
      <c r="D343" s="124">
        <v>44501</v>
      </c>
      <c r="E343" s="157" t="s">
        <v>997</v>
      </c>
      <c r="F343" s="161">
        <v>4</v>
      </c>
      <c r="G343" s="143">
        <v>395.65</v>
      </c>
      <c r="H343" s="200">
        <f t="shared" si="5"/>
        <v>1582.6</v>
      </c>
    </row>
    <row r="344" spans="2:8" ht="15">
      <c r="B344" s="156" t="s">
        <v>998</v>
      </c>
      <c r="C344" s="125">
        <v>44469.63875</v>
      </c>
      <c r="D344" s="124">
        <v>44501</v>
      </c>
      <c r="E344" s="157" t="s">
        <v>1741</v>
      </c>
      <c r="F344" s="161">
        <v>9</v>
      </c>
      <c r="G344" s="143">
        <v>395.65</v>
      </c>
      <c r="H344" s="200">
        <f t="shared" si="5"/>
        <v>3560.85</v>
      </c>
    </row>
    <row r="345" spans="2:8" ht="15">
      <c r="B345" s="156" t="s">
        <v>999</v>
      </c>
      <c r="C345" s="125">
        <v>44469.63957175926</v>
      </c>
      <c r="D345" s="124">
        <v>44501</v>
      </c>
      <c r="E345" s="157" t="s">
        <v>1000</v>
      </c>
      <c r="F345" s="161">
        <v>5</v>
      </c>
      <c r="G345" s="143">
        <v>135</v>
      </c>
      <c r="H345" s="200">
        <f t="shared" si="5"/>
        <v>675</v>
      </c>
    </row>
    <row r="346" spans="2:8" ht="15">
      <c r="B346" s="156" t="s">
        <v>1001</v>
      </c>
      <c r="C346" s="125">
        <v>44469.64020833333</v>
      </c>
      <c r="D346" s="124">
        <v>44501</v>
      </c>
      <c r="E346" s="157" t="s">
        <v>1002</v>
      </c>
      <c r="F346" s="161">
        <v>3</v>
      </c>
      <c r="G346" s="143">
        <v>205</v>
      </c>
      <c r="H346" s="200">
        <f t="shared" si="5"/>
        <v>615</v>
      </c>
    </row>
    <row r="347" spans="2:8" ht="15">
      <c r="B347" s="156" t="s">
        <v>1003</v>
      </c>
      <c r="C347" s="125">
        <v>44469.64082175926</v>
      </c>
      <c r="D347" s="124">
        <v>44501</v>
      </c>
      <c r="E347" s="157" t="s">
        <v>1004</v>
      </c>
      <c r="F347" s="161">
        <v>2</v>
      </c>
      <c r="G347" s="143">
        <v>2050</v>
      </c>
      <c r="H347" s="200">
        <f t="shared" si="5"/>
        <v>4100</v>
      </c>
    </row>
    <row r="348" spans="2:8" ht="15">
      <c r="B348" s="156" t="s">
        <v>1005</v>
      </c>
      <c r="C348" s="125">
        <v>44469.6415162037</v>
      </c>
      <c r="D348" s="124">
        <v>44501</v>
      </c>
      <c r="E348" s="157" t="s">
        <v>1006</v>
      </c>
      <c r="F348" s="161">
        <v>8</v>
      </c>
      <c r="G348" s="143">
        <v>425</v>
      </c>
      <c r="H348" s="200">
        <f t="shared" si="5"/>
        <v>3400</v>
      </c>
    </row>
    <row r="349" spans="2:8" ht="15">
      <c r="B349" s="156" t="s">
        <v>1007</v>
      </c>
      <c r="C349" s="125">
        <v>44469.64196759259</v>
      </c>
      <c r="D349" s="124">
        <v>44501</v>
      </c>
      <c r="E349" s="157" t="s">
        <v>1008</v>
      </c>
      <c r="F349" s="161">
        <v>47</v>
      </c>
      <c r="G349" s="143">
        <v>336</v>
      </c>
      <c r="H349" s="200">
        <f t="shared" si="5"/>
        <v>15792</v>
      </c>
    </row>
    <row r="350" spans="2:8" ht="15">
      <c r="B350" s="156" t="s">
        <v>1009</v>
      </c>
      <c r="C350" s="125">
        <v>44469.64263888889</v>
      </c>
      <c r="D350" s="124">
        <v>44501</v>
      </c>
      <c r="E350" s="157" t="s">
        <v>1010</v>
      </c>
      <c r="F350" s="161">
        <v>82</v>
      </c>
      <c r="G350" s="143">
        <v>695</v>
      </c>
      <c r="H350" s="200">
        <f t="shared" si="5"/>
        <v>56990</v>
      </c>
    </row>
    <row r="351" spans="2:8" ht="15">
      <c r="B351" s="156" t="s">
        <v>1011</v>
      </c>
      <c r="C351" s="125">
        <v>44469.64329861111</v>
      </c>
      <c r="D351" s="124">
        <v>44501</v>
      </c>
      <c r="E351" s="157" t="s">
        <v>1012</v>
      </c>
      <c r="F351" s="161">
        <v>2</v>
      </c>
      <c r="G351" s="143">
        <v>685</v>
      </c>
      <c r="H351" s="200">
        <f t="shared" si="5"/>
        <v>1370</v>
      </c>
    </row>
    <row r="352" spans="2:8" ht="15">
      <c r="B352" s="156" t="s">
        <v>1013</v>
      </c>
      <c r="C352" s="125">
        <v>44469.643912037034</v>
      </c>
      <c r="D352" s="124">
        <v>44501</v>
      </c>
      <c r="E352" s="157" t="s">
        <v>1014</v>
      </c>
      <c r="F352" s="161">
        <v>4</v>
      </c>
      <c r="G352" s="143">
        <v>295</v>
      </c>
      <c r="H352" s="200">
        <f t="shared" si="5"/>
        <v>1180</v>
      </c>
    </row>
    <row r="353" spans="2:8" ht="15">
      <c r="B353" s="156" t="s">
        <v>1015</v>
      </c>
      <c r="C353" s="125">
        <v>44469.64434027778</v>
      </c>
      <c r="D353" s="124">
        <v>44501</v>
      </c>
      <c r="E353" s="157" t="s">
        <v>1016</v>
      </c>
      <c r="F353" s="161">
        <v>10</v>
      </c>
      <c r="G353" s="143">
        <v>8083</v>
      </c>
      <c r="H353" s="200">
        <f t="shared" si="5"/>
        <v>80830</v>
      </c>
    </row>
    <row r="354" spans="2:8" ht="15">
      <c r="B354" s="156" t="s">
        <v>1017</v>
      </c>
      <c r="C354" s="125">
        <v>44469.64545138889</v>
      </c>
      <c r="D354" s="124">
        <v>44501</v>
      </c>
      <c r="E354" s="157" t="s">
        <v>1018</v>
      </c>
      <c r="F354" s="161">
        <v>4</v>
      </c>
      <c r="G354" s="143">
        <v>1325</v>
      </c>
      <c r="H354" s="200">
        <f t="shared" si="5"/>
        <v>5300</v>
      </c>
    </row>
    <row r="355" spans="2:8" ht="15">
      <c r="B355" s="156" t="s">
        <v>1019</v>
      </c>
      <c r="C355" s="125">
        <v>44469.64596064815</v>
      </c>
      <c r="D355" s="124">
        <v>44501</v>
      </c>
      <c r="E355" s="157" t="s">
        <v>1020</v>
      </c>
      <c r="F355" s="161">
        <v>3</v>
      </c>
      <c r="G355" s="143">
        <v>1650.35</v>
      </c>
      <c r="H355" s="200">
        <f t="shared" si="5"/>
        <v>4951.049999999999</v>
      </c>
    </row>
    <row r="356" spans="2:8" ht="15">
      <c r="B356" s="156" t="s">
        <v>1021</v>
      </c>
      <c r="C356" s="125">
        <v>44469.64730324074</v>
      </c>
      <c r="D356" s="124">
        <v>44501</v>
      </c>
      <c r="E356" s="157" t="s">
        <v>1022</v>
      </c>
      <c r="F356" s="161">
        <v>1</v>
      </c>
      <c r="G356" s="143">
        <v>3245</v>
      </c>
      <c r="H356" s="200">
        <f t="shared" si="5"/>
        <v>3245</v>
      </c>
    </row>
    <row r="357" spans="2:8" ht="15">
      <c r="B357" s="156" t="s">
        <v>1023</v>
      </c>
      <c r="C357" s="125">
        <v>44469.64813657408</v>
      </c>
      <c r="D357" s="124">
        <v>44501</v>
      </c>
      <c r="E357" s="157" t="s">
        <v>1024</v>
      </c>
      <c r="F357" s="161">
        <v>2</v>
      </c>
      <c r="G357" s="143">
        <v>3245</v>
      </c>
      <c r="H357" s="200">
        <f t="shared" si="5"/>
        <v>6490</v>
      </c>
    </row>
    <row r="358" spans="2:8" ht="15">
      <c r="B358" s="156" t="s">
        <v>1025</v>
      </c>
      <c r="C358" s="125">
        <v>44469.64953703704</v>
      </c>
      <c r="D358" s="124">
        <v>44501</v>
      </c>
      <c r="E358" s="157" t="s">
        <v>1026</v>
      </c>
      <c r="F358" s="161">
        <v>4</v>
      </c>
      <c r="G358" s="143">
        <v>3245</v>
      </c>
      <c r="H358" s="200">
        <f t="shared" si="5"/>
        <v>12980</v>
      </c>
    </row>
    <row r="359" spans="2:8" ht="15">
      <c r="B359" s="156" t="s">
        <v>1027</v>
      </c>
      <c r="C359" s="125">
        <v>44469.65084490741</v>
      </c>
      <c r="D359" s="124">
        <v>44501</v>
      </c>
      <c r="E359" s="157" t="s">
        <v>1028</v>
      </c>
      <c r="F359" s="161">
        <v>5</v>
      </c>
      <c r="G359" s="143">
        <v>3245</v>
      </c>
      <c r="H359" s="200">
        <f t="shared" si="5"/>
        <v>16225</v>
      </c>
    </row>
    <row r="360" spans="2:8" ht="15">
      <c r="B360" s="156" t="s">
        <v>1029</v>
      </c>
      <c r="C360" s="125">
        <v>44469.651354166665</v>
      </c>
      <c r="D360" s="124">
        <v>44501</v>
      </c>
      <c r="E360" s="157" t="s">
        <v>1030</v>
      </c>
      <c r="F360" s="161">
        <v>5</v>
      </c>
      <c r="G360" s="143">
        <v>0</v>
      </c>
      <c r="H360" s="200">
        <f t="shared" si="5"/>
        <v>0</v>
      </c>
    </row>
    <row r="361" spans="2:8" ht="15">
      <c r="B361" s="156" t="s">
        <v>1031</v>
      </c>
      <c r="C361" s="125">
        <v>44469.65224537037</v>
      </c>
      <c r="D361" s="124">
        <v>44501</v>
      </c>
      <c r="E361" s="157" t="s">
        <v>1032</v>
      </c>
      <c r="F361" s="161">
        <v>3</v>
      </c>
      <c r="G361" s="143">
        <v>1711</v>
      </c>
      <c r="H361" s="200">
        <f t="shared" si="5"/>
        <v>5133</v>
      </c>
    </row>
    <row r="362" spans="2:8" ht="15">
      <c r="B362" s="156" t="s">
        <v>1033</v>
      </c>
      <c r="C362" s="125">
        <v>44469.652916666666</v>
      </c>
      <c r="D362" s="124">
        <v>44501</v>
      </c>
      <c r="E362" s="157" t="s">
        <v>1034</v>
      </c>
      <c r="F362" s="161">
        <v>10</v>
      </c>
      <c r="G362" s="143">
        <v>2065</v>
      </c>
      <c r="H362" s="200">
        <f t="shared" si="5"/>
        <v>20650</v>
      </c>
    </row>
    <row r="363" spans="2:8" ht="15">
      <c r="B363" s="156" t="s">
        <v>1035</v>
      </c>
      <c r="C363" s="125">
        <v>44470.34005787037</v>
      </c>
      <c r="D363" s="124">
        <v>44501</v>
      </c>
      <c r="E363" s="157" t="s">
        <v>1036</v>
      </c>
      <c r="F363" s="161">
        <v>10</v>
      </c>
      <c r="G363" s="143">
        <v>60</v>
      </c>
      <c r="H363" s="200">
        <f t="shared" si="5"/>
        <v>600</v>
      </c>
    </row>
    <row r="364" spans="2:8" ht="15">
      <c r="B364" s="156" t="s">
        <v>1037</v>
      </c>
      <c r="C364" s="125">
        <v>44470.34135416667</v>
      </c>
      <c r="D364" s="124">
        <v>44501</v>
      </c>
      <c r="E364" s="157" t="s">
        <v>1038</v>
      </c>
      <c r="F364" s="161">
        <v>10</v>
      </c>
      <c r="G364" s="143">
        <v>55</v>
      </c>
      <c r="H364" s="200">
        <f t="shared" si="5"/>
        <v>550</v>
      </c>
    </row>
    <row r="365" spans="2:8" ht="15">
      <c r="B365" s="156" t="s">
        <v>1039</v>
      </c>
      <c r="C365" s="125">
        <v>44470.342314814814</v>
      </c>
      <c r="D365" s="124">
        <v>44501</v>
      </c>
      <c r="E365" s="157" t="s">
        <v>1040</v>
      </c>
      <c r="F365" s="161">
        <v>5</v>
      </c>
      <c r="G365" s="143">
        <v>50</v>
      </c>
      <c r="H365" s="200">
        <f t="shared" si="5"/>
        <v>250</v>
      </c>
    </row>
    <row r="366" spans="2:8" ht="15">
      <c r="B366" s="156" t="s">
        <v>1041</v>
      </c>
      <c r="C366" s="125">
        <v>44470.34371527778</v>
      </c>
      <c r="D366" s="124">
        <v>44501</v>
      </c>
      <c r="E366" s="157" t="s">
        <v>1042</v>
      </c>
      <c r="F366" s="161">
        <v>2</v>
      </c>
      <c r="G366" s="143">
        <v>85</v>
      </c>
      <c r="H366" s="200">
        <f t="shared" si="5"/>
        <v>170</v>
      </c>
    </row>
    <row r="367" spans="2:8" ht="15">
      <c r="B367" s="156" t="s">
        <v>1043</v>
      </c>
      <c r="C367" s="125">
        <v>44470.345</v>
      </c>
      <c r="D367" s="124">
        <v>44501</v>
      </c>
      <c r="E367" s="157" t="s">
        <v>1044</v>
      </c>
      <c r="F367" s="161">
        <v>6</v>
      </c>
      <c r="G367" s="143">
        <v>95</v>
      </c>
      <c r="H367" s="200">
        <f t="shared" si="5"/>
        <v>570</v>
      </c>
    </row>
    <row r="368" spans="2:8" ht="15">
      <c r="B368" s="156" t="s">
        <v>1045</v>
      </c>
      <c r="C368" s="125">
        <v>44470.34668981482</v>
      </c>
      <c r="D368" s="124">
        <v>44501</v>
      </c>
      <c r="E368" s="157" t="s">
        <v>1046</v>
      </c>
      <c r="F368" s="161">
        <v>6</v>
      </c>
      <c r="G368" s="143">
        <v>2950</v>
      </c>
      <c r="H368" s="200">
        <f t="shared" si="5"/>
        <v>17700</v>
      </c>
    </row>
    <row r="369" spans="2:8" ht="15">
      <c r="B369" s="156" t="s">
        <v>1047</v>
      </c>
      <c r="C369" s="125">
        <v>44470.347604166665</v>
      </c>
      <c r="D369" s="124">
        <v>44501</v>
      </c>
      <c r="E369" s="157" t="s">
        <v>1048</v>
      </c>
      <c r="F369" s="161">
        <v>2</v>
      </c>
      <c r="G369" s="143">
        <v>2880</v>
      </c>
      <c r="H369" s="200">
        <f t="shared" si="5"/>
        <v>5760</v>
      </c>
    </row>
    <row r="370" spans="2:8" ht="15">
      <c r="B370" s="156" t="s">
        <v>1049</v>
      </c>
      <c r="C370" s="125">
        <v>44470.348761574074</v>
      </c>
      <c r="D370" s="124">
        <v>44501</v>
      </c>
      <c r="E370" s="157" t="s">
        <v>1050</v>
      </c>
      <c r="F370" s="161">
        <v>1</v>
      </c>
      <c r="G370" s="143">
        <v>937.98</v>
      </c>
      <c r="H370" s="200">
        <f t="shared" si="5"/>
        <v>937.98</v>
      </c>
    </row>
    <row r="371" spans="2:8" ht="15">
      <c r="B371" s="156" t="s">
        <v>1051</v>
      </c>
      <c r="C371" s="125">
        <v>44470.34947916667</v>
      </c>
      <c r="D371" s="124">
        <v>44501</v>
      </c>
      <c r="E371" s="157" t="s">
        <v>1052</v>
      </c>
      <c r="F371" s="161">
        <v>1000</v>
      </c>
      <c r="G371" s="143">
        <v>895.87</v>
      </c>
      <c r="H371" s="200">
        <f t="shared" si="5"/>
        <v>895870</v>
      </c>
    </row>
    <row r="372" spans="2:8" ht="15">
      <c r="B372" s="156" t="s">
        <v>1053</v>
      </c>
      <c r="C372" s="125">
        <v>44470.35070601852</v>
      </c>
      <c r="D372" s="124">
        <v>44501</v>
      </c>
      <c r="E372" s="157" t="s">
        <v>1054</v>
      </c>
      <c r="F372" s="161">
        <v>1185</v>
      </c>
      <c r="G372" s="143">
        <v>1.5</v>
      </c>
      <c r="H372" s="200">
        <f t="shared" si="5"/>
        <v>1777.5</v>
      </c>
    </row>
    <row r="373" spans="2:8" ht="15">
      <c r="B373" s="156" t="s">
        <v>1055</v>
      </c>
      <c r="C373" s="125">
        <v>44470.351539351854</v>
      </c>
      <c r="D373" s="124">
        <v>44501</v>
      </c>
      <c r="E373" s="157" t="s">
        <v>1056</v>
      </c>
      <c r="F373" s="161">
        <v>14</v>
      </c>
      <c r="G373" s="143">
        <v>0.82</v>
      </c>
      <c r="H373" s="200">
        <f t="shared" si="5"/>
        <v>11.479999999999999</v>
      </c>
    </row>
    <row r="374" spans="2:8" ht="15">
      <c r="B374" s="156" t="s">
        <v>1057</v>
      </c>
      <c r="C374" s="125">
        <v>44470.35302083333</v>
      </c>
      <c r="D374" s="124">
        <v>44501</v>
      </c>
      <c r="E374" s="157" t="s">
        <v>1058</v>
      </c>
      <c r="F374" s="161">
        <v>35</v>
      </c>
      <c r="G374" s="143">
        <v>76.7</v>
      </c>
      <c r="H374" s="200">
        <f t="shared" si="5"/>
        <v>2684.5</v>
      </c>
    </row>
    <row r="375" spans="2:8" ht="15">
      <c r="B375" s="156" t="s">
        <v>1059</v>
      </c>
      <c r="C375" s="125">
        <v>44470.35400462963</v>
      </c>
      <c r="D375" s="124">
        <v>44501</v>
      </c>
      <c r="E375" s="157" t="s">
        <v>1060</v>
      </c>
      <c r="F375" s="161">
        <v>3</v>
      </c>
      <c r="G375" s="143">
        <v>76.7</v>
      </c>
      <c r="H375" s="200">
        <f t="shared" si="5"/>
        <v>230.10000000000002</v>
      </c>
    </row>
    <row r="376" spans="2:8" ht="15">
      <c r="B376" s="156" t="s">
        <v>1061</v>
      </c>
      <c r="C376" s="125">
        <v>44470.35502314815</v>
      </c>
      <c r="D376" s="124">
        <v>44501</v>
      </c>
      <c r="E376" s="157" t="s">
        <v>1062</v>
      </c>
      <c r="F376" s="161">
        <v>5</v>
      </c>
      <c r="G376" s="143">
        <v>45</v>
      </c>
      <c r="H376" s="200">
        <f t="shared" si="5"/>
        <v>225</v>
      </c>
    </row>
    <row r="377" spans="2:8" ht="15">
      <c r="B377" s="156" t="s">
        <v>1063</v>
      </c>
      <c r="C377" s="125">
        <v>44470.35581018519</v>
      </c>
      <c r="D377" s="124">
        <v>44501</v>
      </c>
      <c r="E377" s="157" t="s">
        <v>1064</v>
      </c>
      <c r="F377" s="161">
        <v>2</v>
      </c>
      <c r="G377" s="143">
        <v>554.9</v>
      </c>
      <c r="H377" s="200">
        <f t="shared" si="5"/>
        <v>1109.8</v>
      </c>
    </row>
    <row r="378" spans="2:8" ht="15">
      <c r="B378" s="156" t="s">
        <v>1065</v>
      </c>
      <c r="C378" s="125">
        <v>44470.35653935185</v>
      </c>
      <c r="D378" s="124">
        <v>44501</v>
      </c>
      <c r="E378" s="157" t="s">
        <v>1066</v>
      </c>
      <c r="F378" s="161">
        <v>7</v>
      </c>
      <c r="G378" s="143">
        <v>554.9</v>
      </c>
      <c r="H378" s="200">
        <f t="shared" si="5"/>
        <v>3884.2999999999997</v>
      </c>
    </row>
    <row r="379" spans="2:8" ht="15">
      <c r="B379" s="156" t="s">
        <v>1067</v>
      </c>
      <c r="C379" s="125">
        <v>44470.35800925926</v>
      </c>
      <c r="D379" s="124">
        <v>44501</v>
      </c>
      <c r="E379" s="157" t="s">
        <v>1742</v>
      </c>
      <c r="F379" s="161">
        <v>1</v>
      </c>
      <c r="G379" s="143">
        <v>186.99</v>
      </c>
      <c r="H379" s="200">
        <f t="shared" si="5"/>
        <v>186.99</v>
      </c>
    </row>
    <row r="380" spans="2:8" ht="15">
      <c r="B380" s="156" t="s">
        <v>1068</v>
      </c>
      <c r="C380" s="125">
        <v>44470.35901620371</v>
      </c>
      <c r="D380" s="124">
        <v>44501</v>
      </c>
      <c r="E380" s="157" t="s">
        <v>1069</v>
      </c>
      <c r="F380" s="161">
        <v>1</v>
      </c>
      <c r="G380" s="143">
        <v>165.858</v>
      </c>
      <c r="H380" s="200">
        <f t="shared" si="5"/>
        <v>165.858</v>
      </c>
    </row>
    <row r="381" spans="2:8" ht="15">
      <c r="B381" s="156" t="s">
        <v>1070</v>
      </c>
      <c r="C381" s="125">
        <v>44470.36</v>
      </c>
      <c r="D381" s="124">
        <v>44501</v>
      </c>
      <c r="E381" s="157" t="s">
        <v>1071</v>
      </c>
      <c r="F381" s="161">
        <v>5</v>
      </c>
      <c r="G381" s="143">
        <v>165.86</v>
      </c>
      <c r="H381" s="200">
        <f t="shared" si="5"/>
        <v>829.3000000000001</v>
      </c>
    </row>
    <row r="382" spans="2:8" ht="15">
      <c r="B382" s="156" t="s">
        <v>1072</v>
      </c>
      <c r="C382" s="125">
        <v>44470.36133101852</v>
      </c>
      <c r="D382" s="124">
        <v>44501</v>
      </c>
      <c r="E382" s="157" t="s">
        <v>1073</v>
      </c>
      <c r="F382" s="161">
        <v>3</v>
      </c>
      <c r="G382" s="143">
        <v>165.86</v>
      </c>
      <c r="H382" s="200">
        <f t="shared" si="5"/>
        <v>497.58000000000004</v>
      </c>
    </row>
    <row r="383" spans="2:8" ht="15">
      <c r="B383" s="156" t="s">
        <v>1074</v>
      </c>
      <c r="C383" s="125">
        <v>44470.36275462963</v>
      </c>
      <c r="D383" s="124">
        <v>44501</v>
      </c>
      <c r="E383" s="157" t="s">
        <v>1075</v>
      </c>
      <c r="F383" s="161">
        <v>1</v>
      </c>
      <c r="G383" s="143">
        <v>165.86</v>
      </c>
      <c r="H383" s="200">
        <f t="shared" si="5"/>
        <v>165.86</v>
      </c>
    </row>
    <row r="384" spans="2:8" ht="15">
      <c r="B384" s="156" t="s">
        <v>1076</v>
      </c>
      <c r="C384" s="125">
        <v>44470.36380787037</v>
      </c>
      <c r="D384" s="124">
        <v>44501</v>
      </c>
      <c r="E384" s="157" t="s">
        <v>1743</v>
      </c>
      <c r="F384" s="161">
        <v>1</v>
      </c>
      <c r="G384" s="143">
        <v>165.86</v>
      </c>
      <c r="H384" s="200">
        <f t="shared" si="5"/>
        <v>165.86</v>
      </c>
    </row>
    <row r="385" spans="2:8" ht="15">
      <c r="B385" s="156" t="s">
        <v>1077</v>
      </c>
      <c r="C385" s="125">
        <v>44470.36505787037</v>
      </c>
      <c r="D385" s="124">
        <v>44501</v>
      </c>
      <c r="E385" s="157" t="s">
        <v>1078</v>
      </c>
      <c r="F385" s="161">
        <v>4</v>
      </c>
      <c r="G385" s="143">
        <v>2183</v>
      </c>
      <c r="H385" s="200">
        <f t="shared" si="5"/>
        <v>8732</v>
      </c>
    </row>
    <row r="386" spans="2:8" ht="15">
      <c r="B386" s="156" t="s">
        <v>1079</v>
      </c>
      <c r="C386" s="125">
        <v>44470.36644675926</v>
      </c>
      <c r="D386" s="124">
        <v>44501</v>
      </c>
      <c r="E386" s="157" t="s">
        <v>1080</v>
      </c>
      <c r="F386" s="161">
        <v>6</v>
      </c>
      <c r="G386" s="143">
        <v>401.2</v>
      </c>
      <c r="H386" s="200">
        <f t="shared" si="5"/>
        <v>2407.2</v>
      </c>
    </row>
    <row r="387" spans="2:8" ht="15">
      <c r="B387" s="156" t="s">
        <v>1081</v>
      </c>
      <c r="C387" s="125">
        <v>44470.36775462963</v>
      </c>
      <c r="D387" s="124">
        <v>44501</v>
      </c>
      <c r="E387" s="157" t="s">
        <v>1082</v>
      </c>
      <c r="F387" s="161">
        <v>1</v>
      </c>
      <c r="G387" s="143">
        <v>45.65</v>
      </c>
      <c r="H387" s="200">
        <f t="shared" si="5"/>
        <v>45.65</v>
      </c>
    </row>
    <row r="388" spans="2:8" ht="15">
      <c r="B388" s="156" t="s">
        <v>1083</v>
      </c>
      <c r="C388" s="125">
        <v>44470.36950231482</v>
      </c>
      <c r="D388" s="124">
        <v>44501</v>
      </c>
      <c r="E388" s="157" t="s">
        <v>1084</v>
      </c>
      <c r="F388" s="161">
        <v>1</v>
      </c>
      <c r="G388" s="143">
        <v>225.25</v>
      </c>
      <c r="H388" s="200">
        <f t="shared" si="5"/>
        <v>225.25</v>
      </c>
    </row>
    <row r="389" spans="2:8" ht="15">
      <c r="B389" s="156" t="s">
        <v>1085</v>
      </c>
      <c r="C389" s="125">
        <v>44470.37048611111</v>
      </c>
      <c r="D389" s="124">
        <v>44501</v>
      </c>
      <c r="E389" s="157" t="s">
        <v>1086</v>
      </c>
      <c r="F389" s="161">
        <v>2</v>
      </c>
      <c r="G389" s="143">
        <v>56.95</v>
      </c>
      <c r="H389" s="200">
        <f t="shared" si="5"/>
        <v>113.9</v>
      </c>
    </row>
    <row r="390" spans="2:8" ht="15">
      <c r="B390" s="156" t="s">
        <v>1087</v>
      </c>
      <c r="C390" s="125">
        <v>44470.371875</v>
      </c>
      <c r="D390" s="124">
        <v>44501</v>
      </c>
      <c r="E390" s="157" t="s">
        <v>1088</v>
      </c>
      <c r="F390" s="161">
        <v>4</v>
      </c>
      <c r="G390" s="143">
        <v>45</v>
      </c>
      <c r="H390" s="200">
        <f t="shared" si="5"/>
        <v>180</v>
      </c>
    </row>
    <row r="391" spans="2:8" ht="15">
      <c r="B391" s="156" t="s">
        <v>1089</v>
      </c>
      <c r="C391" s="125">
        <v>44470.37321759259</v>
      </c>
      <c r="D391" s="124">
        <v>44501</v>
      </c>
      <c r="E391" s="157" t="s">
        <v>1090</v>
      </c>
      <c r="F391" s="161">
        <v>1</v>
      </c>
      <c r="G391" s="143">
        <v>47</v>
      </c>
      <c r="H391" s="200">
        <f t="shared" si="5"/>
        <v>47</v>
      </c>
    </row>
    <row r="392" spans="2:8" ht="15">
      <c r="B392" s="156" t="s">
        <v>1091</v>
      </c>
      <c r="C392" s="125">
        <v>44470.37395833333</v>
      </c>
      <c r="D392" s="124">
        <v>44501</v>
      </c>
      <c r="E392" s="157" t="s">
        <v>1092</v>
      </c>
      <c r="F392" s="161">
        <v>6</v>
      </c>
      <c r="G392" s="143">
        <v>1975</v>
      </c>
      <c r="H392" s="200">
        <f aca="true" t="shared" si="6" ref="H392:H455">+F392*G392</f>
        <v>11850</v>
      </c>
    </row>
    <row r="393" spans="2:8" ht="15">
      <c r="B393" s="156" t="s">
        <v>1093</v>
      </c>
      <c r="C393" s="125">
        <v>44470.37515046296</v>
      </c>
      <c r="D393" s="124">
        <v>44501</v>
      </c>
      <c r="E393" s="157" t="s">
        <v>1094</v>
      </c>
      <c r="F393" s="161">
        <v>2</v>
      </c>
      <c r="G393" s="143">
        <v>378.4</v>
      </c>
      <c r="H393" s="200">
        <f t="shared" si="6"/>
        <v>756.8</v>
      </c>
    </row>
    <row r="394" spans="2:8" ht="15">
      <c r="B394" s="156" t="s">
        <v>1095</v>
      </c>
      <c r="C394" s="125">
        <v>44470.37689814815</v>
      </c>
      <c r="D394" s="124">
        <v>44501</v>
      </c>
      <c r="E394" s="157" t="s">
        <v>1744</v>
      </c>
      <c r="F394" s="161">
        <v>4</v>
      </c>
      <c r="G394" s="143">
        <v>8500</v>
      </c>
      <c r="H394" s="200">
        <f t="shared" si="6"/>
        <v>34000</v>
      </c>
    </row>
    <row r="395" spans="2:8" ht="15">
      <c r="B395" s="156" t="s">
        <v>1096</v>
      </c>
      <c r="C395" s="125">
        <v>44470.37829861111</v>
      </c>
      <c r="D395" s="124">
        <v>44501</v>
      </c>
      <c r="E395" s="157" t="s">
        <v>1745</v>
      </c>
      <c r="F395" s="161">
        <v>4</v>
      </c>
      <c r="G395" s="143">
        <v>4250</v>
      </c>
      <c r="H395" s="200">
        <f t="shared" si="6"/>
        <v>17000</v>
      </c>
    </row>
    <row r="396" spans="2:8" ht="15">
      <c r="B396" s="156" t="s">
        <v>1097</v>
      </c>
      <c r="C396" s="125">
        <v>44470.38011574074</v>
      </c>
      <c r="D396" s="124">
        <v>44501</v>
      </c>
      <c r="E396" s="157" t="s">
        <v>1746</v>
      </c>
      <c r="F396" s="161">
        <v>1</v>
      </c>
      <c r="G396" s="143">
        <v>4150</v>
      </c>
      <c r="H396" s="200">
        <f t="shared" si="6"/>
        <v>4150</v>
      </c>
    </row>
    <row r="397" spans="2:8" ht="15">
      <c r="B397" s="156" t="s">
        <v>1098</v>
      </c>
      <c r="C397" s="125">
        <v>44470.38104166667</v>
      </c>
      <c r="D397" s="124">
        <v>44501</v>
      </c>
      <c r="E397" s="157" t="s">
        <v>1747</v>
      </c>
      <c r="F397" s="161">
        <v>1</v>
      </c>
      <c r="G397" s="143">
        <v>950</v>
      </c>
      <c r="H397" s="200">
        <f t="shared" si="6"/>
        <v>950</v>
      </c>
    </row>
    <row r="398" spans="2:8" ht="15">
      <c r="B398" s="156" t="s">
        <v>1099</v>
      </c>
      <c r="C398" s="125">
        <v>44470.383622685185</v>
      </c>
      <c r="D398" s="124">
        <v>44501</v>
      </c>
      <c r="E398" s="157" t="s">
        <v>1748</v>
      </c>
      <c r="F398" s="161">
        <v>1</v>
      </c>
      <c r="G398" s="143">
        <v>1650</v>
      </c>
      <c r="H398" s="200">
        <f t="shared" si="6"/>
        <v>1650</v>
      </c>
    </row>
    <row r="399" spans="2:8" ht="15">
      <c r="B399" s="156" t="s">
        <v>1100</v>
      </c>
      <c r="C399" s="125">
        <v>44470.38547453703</v>
      </c>
      <c r="D399" s="124">
        <v>44501</v>
      </c>
      <c r="E399" s="157" t="s">
        <v>1101</v>
      </c>
      <c r="F399" s="161">
        <v>3</v>
      </c>
      <c r="G399" s="143">
        <v>1587.1</v>
      </c>
      <c r="H399" s="200">
        <f t="shared" si="6"/>
        <v>4761.299999999999</v>
      </c>
    </row>
    <row r="400" spans="2:8" ht="15">
      <c r="B400" s="156" t="s">
        <v>1102</v>
      </c>
      <c r="C400" s="125">
        <v>44470.38681712963</v>
      </c>
      <c r="D400" s="124">
        <v>44501</v>
      </c>
      <c r="E400" s="157" t="s">
        <v>1103</v>
      </c>
      <c r="F400" s="161">
        <v>1</v>
      </c>
      <c r="G400" s="143">
        <v>391.85</v>
      </c>
      <c r="H400" s="200">
        <f t="shared" si="6"/>
        <v>391.85</v>
      </c>
    </row>
    <row r="401" spans="2:8" ht="15">
      <c r="B401" s="156" t="s">
        <v>1104</v>
      </c>
      <c r="C401" s="125">
        <v>44470.38795138889</v>
      </c>
      <c r="D401" s="124">
        <v>44501</v>
      </c>
      <c r="E401" s="157" t="s">
        <v>1105</v>
      </c>
      <c r="F401" s="161">
        <v>54</v>
      </c>
      <c r="G401" s="143">
        <v>744.9</v>
      </c>
      <c r="H401" s="200">
        <f t="shared" si="6"/>
        <v>40224.6</v>
      </c>
    </row>
    <row r="402" spans="2:8" ht="15">
      <c r="B402" s="156" t="s">
        <v>1106</v>
      </c>
      <c r="C402" s="125">
        <v>44470.38951388889</v>
      </c>
      <c r="D402" s="124">
        <v>44501</v>
      </c>
      <c r="E402" s="157" t="s">
        <v>1107</v>
      </c>
      <c r="F402" s="161">
        <v>51</v>
      </c>
      <c r="G402" s="143">
        <v>1650</v>
      </c>
      <c r="H402" s="200">
        <f t="shared" si="6"/>
        <v>84150</v>
      </c>
    </row>
    <row r="403" spans="2:8" ht="15">
      <c r="B403" s="156" t="s">
        <v>1108</v>
      </c>
      <c r="C403" s="125">
        <v>44474.54357638889</v>
      </c>
      <c r="D403" s="124">
        <v>44501</v>
      </c>
      <c r="E403" s="157" t="s">
        <v>1109</v>
      </c>
      <c r="F403" s="161">
        <v>25</v>
      </c>
      <c r="G403" s="143">
        <v>70</v>
      </c>
      <c r="H403" s="200">
        <f t="shared" si="6"/>
        <v>1750</v>
      </c>
    </row>
    <row r="404" spans="2:8" ht="15">
      <c r="B404" s="156" t="s">
        <v>1110</v>
      </c>
      <c r="C404" s="125">
        <v>44474.545069444444</v>
      </c>
      <c r="D404" s="124">
        <v>44501</v>
      </c>
      <c r="E404" s="157" t="s">
        <v>1111</v>
      </c>
      <c r="F404" s="161">
        <v>8</v>
      </c>
      <c r="G404" s="143">
        <v>186.65</v>
      </c>
      <c r="H404" s="200">
        <f t="shared" si="6"/>
        <v>1493.2</v>
      </c>
    </row>
    <row r="405" spans="2:8" ht="15">
      <c r="B405" s="156" t="s">
        <v>1112</v>
      </c>
      <c r="C405" s="125">
        <v>44474.546585648146</v>
      </c>
      <c r="D405" s="124">
        <v>44501</v>
      </c>
      <c r="E405" s="157" t="s">
        <v>1113</v>
      </c>
      <c r="F405" s="161">
        <v>5</v>
      </c>
      <c r="G405" s="143">
        <v>295.65</v>
      </c>
      <c r="H405" s="200">
        <f t="shared" si="6"/>
        <v>1478.25</v>
      </c>
    </row>
    <row r="406" spans="2:8" ht="15">
      <c r="B406" s="156" t="s">
        <v>1114</v>
      </c>
      <c r="C406" s="125">
        <v>44474.54806712963</v>
      </c>
      <c r="D406" s="124">
        <v>44501</v>
      </c>
      <c r="E406" s="157" t="s">
        <v>1115</v>
      </c>
      <c r="F406" s="161">
        <v>32</v>
      </c>
      <c r="G406" s="143">
        <v>295.65</v>
      </c>
      <c r="H406" s="200">
        <f t="shared" si="6"/>
        <v>9460.8</v>
      </c>
    </row>
    <row r="407" spans="2:8" ht="15">
      <c r="B407" s="156" t="s">
        <v>1116</v>
      </c>
      <c r="C407" s="125">
        <v>44474.549780092595</v>
      </c>
      <c r="D407" s="124">
        <v>44501</v>
      </c>
      <c r="E407" s="157" t="s">
        <v>1117</v>
      </c>
      <c r="F407" s="161">
        <v>123</v>
      </c>
      <c r="G407" s="143">
        <v>67.8</v>
      </c>
      <c r="H407" s="200">
        <f t="shared" si="6"/>
        <v>8339.4</v>
      </c>
    </row>
    <row r="408" spans="2:8" ht="15">
      <c r="B408" s="156" t="s">
        <v>1118</v>
      </c>
      <c r="C408" s="125">
        <v>44474.550775462965</v>
      </c>
      <c r="D408" s="124">
        <v>44501</v>
      </c>
      <c r="E408" s="157" t="s">
        <v>1119</v>
      </c>
      <c r="F408" s="161">
        <v>6</v>
      </c>
      <c r="G408" s="143">
        <v>286.65</v>
      </c>
      <c r="H408" s="200">
        <f t="shared" si="6"/>
        <v>1719.8999999999999</v>
      </c>
    </row>
    <row r="409" spans="2:8" ht="15">
      <c r="B409" s="156" t="s">
        <v>1120</v>
      </c>
      <c r="C409" s="125">
        <v>44474.5525462963</v>
      </c>
      <c r="D409" s="124">
        <v>44501</v>
      </c>
      <c r="E409" s="157" t="s">
        <v>1121</v>
      </c>
      <c r="F409" s="161">
        <v>8</v>
      </c>
      <c r="G409" s="143">
        <v>296.5</v>
      </c>
      <c r="H409" s="200">
        <f t="shared" si="6"/>
        <v>2372</v>
      </c>
    </row>
    <row r="410" spans="2:8" ht="15">
      <c r="B410" s="156" t="s">
        <v>1122</v>
      </c>
      <c r="C410" s="125">
        <v>44474.553935185184</v>
      </c>
      <c r="D410" s="124">
        <v>44501</v>
      </c>
      <c r="E410" s="157" t="s">
        <v>1123</v>
      </c>
      <c r="F410" s="161">
        <v>4</v>
      </c>
      <c r="G410" s="143">
        <v>265.65</v>
      </c>
      <c r="H410" s="200">
        <f t="shared" si="6"/>
        <v>1062.6</v>
      </c>
    </row>
    <row r="411" spans="2:8" ht="15">
      <c r="B411" s="156" t="s">
        <v>1124</v>
      </c>
      <c r="C411" s="125">
        <v>44474.556122685186</v>
      </c>
      <c r="D411" s="124">
        <v>44501</v>
      </c>
      <c r="E411" s="157" t="s">
        <v>1125</v>
      </c>
      <c r="F411" s="161">
        <v>1</v>
      </c>
      <c r="G411" s="143">
        <v>650</v>
      </c>
      <c r="H411" s="200">
        <f t="shared" si="6"/>
        <v>650</v>
      </c>
    </row>
    <row r="412" spans="2:8" ht="15">
      <c r="B412" s="156" t="s">
        <v>1126</v>
      </c>
      <c r="C412" s="125">
        <v>44474.55712962963</v>
      </c>
      <c r="D412" s="124">
        <v>44501</v>
      </c>
      <c r="E412" s="157" t="s">
        <v>1127</v>
      </c>
      <c r="F412" s="161">
        <v>2</v>
      </c>
      <c r="G412" s="143">
        <v>650</v>
      </c>
      <c r="H412" s="200">
        <f t="shared" si="6"/>
        <v>1300</v>
      </c>
    </row>
    <row r="413" spans="2:8" ht="15">
      <c r="B413" s="156" t="s">
        <v>1128</v>
      </c>
      <c r="C413" s="125">
        <v>44474.55863425926</v>
      </c>
      <c r="D413" s="124">
        <v>44501</v>
      </c>
      <c r="E413" s="157" t="s">
        <v>1129</v>
      </c>
      <c r="F413" s="161">
        <v>2</v>
      </c>
      <c r="G413" s="143">
        <v>800</v>
      </c>
      <c r="H413" s="200">
        <f t="shared" si="6"/>
        <v>1600</v>
      </c>
    </row>
    <row r="414" spans="2:8" ht="15">
      <c r="B414" s="156" t="s">
        <v>1130</v>
      </c>
      <c r="C414" s="125">
        <v>44474.559907407405</v>
      </c>
      <c r="D414" s="124">
        <v>44501</v>
      </c>
      <c r="E414" s="157" t="s">
        <v>1131</v>
      </c>
      <c r="F414" s="161">
        <v>9</v>
      </c>
      <c r="G414" s="143">
        <v>67.8</v>
      </c>
      <c r="H414" s="200">
        <f t="shared" si="6"/>
        <v>610.1999999999999</v>
      </c>
    </row>
    <row r="415" spans="2:8" ht="15">
      <c r="B415" s="156" t="s">
        <v>1132</v>
      </c>
      <c r="C415" s="125">
        <v>44474.561319444445</v>
      </c>
      <c r="D415" s="124">
        <v>44501</v>
      </c>
      <c r="E415" s="157" t="s">
        <v>1133</v>
      </c>
      <c r="F415" s="161">
        <v>8</v>
      </c>
      <c r="G415" s="143">
        <v>67.8</v>
      </c>
      <c r="H415" s="200">
        <f t="shared" si="6"/>
        <v>542.4</v>
      </c>
    </row>
    <row r="416" spans="2:8" ht="15">
      <c r="B416" s="156" t="s">
        <v>1134</v>
      </c>
      <c r="C416" s="125">
        <v>44474.564351851855</v>
      </c>
      <c r="D416" s="124">
        <v>44501</v>
      </c>
      <c r="E416" s="157" t="s">
        <v>1135</v>
      </c>
      <c r="F416" s="161">
        <v>6</v>
      </c>
      <c r="G416" s="143">
        <v>16.95</v>
      </c>
      <c r="H416" s="200">
        <f t="shared" si="6"/>
        <v>101.69999999999999</v>
      </c>
    </row>
    <row r="417" spans="2:8" ht="15">
      <c r="B417" s="156" t="s">
        <v>1136</v>
      </c>
      <c r="C417" s="125">
        <v>44474.565300925926</v>
      </c>
      <c r="D417" s="124">
        <v>44501</v>
      </c>
      <c r="E417" s="157" t="s">
        <v>1137</v>
      </c>
      <c r="F417" s="161">
        <v>4</v>
      </c>
      <c r="G417" s="143">
        <v>16.95</v>
      </c>
      <c r="H417" s="200">
        <f t="shared" si="6"/>
        <v>67.8</v>
      </c>
    </row>
    <row r="418" spans="2:8" ht="15">
      <c r="B418" s="156" t="s">
        <v>1138</v>
      </c>
      <c r="C418" s="125">
        <v>44474.56627314815</v>
      </c>
      <c r="D418" s="124">
        <v>44501</v>
      </c>
      <c r="E418" s="157" t="s">
        <v>1139</v>
      </c>
      <c r="F418" s="161">
        <v>18</v>
      </c>
      <c r="G418" s="143">
        <v>67.8</v>
      </c>
      <c r="H418" s="200">
        <f t="shared" si="6"/>
        <v>1220.3999999999999</v>
      </c>
    </row>
    <row r="419" spans="2:8" ht="15">
      <c r="B419" s="156" t="s">
        <v>1140</v>
      </c>
      <c r="C419" s="125">
        <v>44474.5672337963</v>
      </c>
      <c r="D419" s="124">
        <v>44501</v>
      </c>
      <c r="E419" s="157" t="s">
        <v>1141</v>
      </c>
      <c r="F419" s="161">
        <v>1</v>
      </c>
      <c r="G419" s="143">
        <v>67.8</v>
      </c>
      <c r="H419" s="200">
        <f t="shared" si="6"/>
        <v>67.8</v>
      </c>
    </row>
    <row r="420" spans="2:8" ht="15">
      <c r="B420" s="156" t="s">
        <v>1142</v>
      </c>
      <c r="C420" s="125">
        <v>44474.56806712963</v>
      </c>
      <c r="D420" s="124">
        <v>44501</v>
      </c>
      <c r="E420" s="157" t="s">
        <v>1143</v>
      </c>
      <c r="F420" s="161">
        <v>1</v>
      </c>
      <c r="G420" s="143">
        <v>265.65</v>
      </c>
      <c r="H420" s="200">
        <f t="shared" si="6"/>
        <v>265.65</v>
      </c>
    </row>
    <row r="421" spans="2:8" ht="15">
      <c r="B421" s="156" t="s">
        <v>1144</v>
      </c>
      <c r="C421" s="125">
        <v>44474.56890046296</v>
      </c>
      <c r="D421" s="124">
        <v>44501</v>
      </c>
      <c r="E421" s="157" t="s">
        <v>1145</v>
      </c>
      <c r="F421" s="161">
        <v>4</v>
      </c>
      <c r="G421" s="143">
        <v>67.8</v>
      </c>
      <c r="H421" s="200">
        <f t="shared" si="6"/>
        <v>271.2</v>
      </c>
    </row>
    <row r="422" spans="2:8" ht="15">
      <c r="B422" s="156" t="s">
        <v>1146</v>
      </c>
      <c r="C422" s="125">
        <v>44474.57003472222</v>
      </c>
      <c r="D422" s="124">
        <v>44501</v>
      </c>
      <c r="E422" s="157" t="s">
        <v>1147</v>
      </c>
      <c r="F422" s="161">
        <v>22</v>
      </c>
      <c r="G422" s="143">
        <v>26.85</v>
      </c>
      <c r="H422" s="200">
        <f t="shared" si="6"/>
        <v>590.7</v>
      </c>
    </row>
    <row r="423" spans="2:8" ht="15">
      <c r="B423" s="156" t="s">
        <v>1148</v>
      </c>
      <c r="C423" s="125">
        <v>44474.57203703704</v>
      </c>
      <c r="D423" s="124">
        <v>44501</v>
      </c>
      <c r="E423" s="157" t="s">
        <v>1149</v>
      </c>
      <c r="F423" s="161">
        <v>0</v>
      </c>
      <c r="G423" s="143">
        <v>67.8</v>
      </c>
      <c r="H423" s="200">
        <f t="shared" si="6"/>
        <v>0</v>
      </c>
    </row>
    <row r="424" spans="2:8" ht="15">
      <c r="B424" s="156" t="s">
        <v>1150</v>
      </c>
      <c r="C424" s="125">
        <v>44474.57299768519</v>
      </c>
      <c r="D424" s="124">
        <v>44501</v>
      </c>
      <c r="E424" s="157" t="s">
        <v>1151</v>
      </c>
      <c r="F424" s="161">
        <v>1</v>
      </c>
      <c r="G424" s="143">
        <v>67.8</v>
      </c>
      <c r="H424" s="200">
        <f t="shared" si="6"/>
        <v>67.8</v>
      </c>
    </row>
    <row r="425" spans="2:8" ht="15">
      <c r="B425" s="156" t="s">
        <v>1152</v>
      </c>
      <c r="C425" s="125">
        <v>44474.57451388889</v>
      </c>
      <c r="D425" s="124">
        <v>44501</v>
      </c>
      <c r="E425" s="157" t="s">
        <v>1153</v>
      </c>
      <c r="F425" s="161">
        <v>0</v>
      </c>
      <c r="G425" s="143">
        <v>12.71</v>
      </c>
      <c r="H425" s="200">
        <f t="shared" si="6"/>
        <v>0</v>
      </c>
    </row>
    <row r="426" spans="2:8" ht="15">
      <c r="B426" s="156" t="s">
        <v>1154</v>
      </c>
      <c r="C426" s="125">
        <v>44474.57570601852</v>
      </c>
      <c r="D426" s="124">
        <v>44501</v>
      </c>
      <c r="E426" s="157" t="s">
        <v>1155</v>
      </c>
      <c r="F426" s="161">
        <v>13</v>
      </c>
      <c r="G426" s="143">
        <v>268.5</v>
      </c>
      <c r="H426" s="200">
        <f t="shared" si="6"/>
        <v>3490.5</v>
      </c>
    </row>
    <row r="427" spans="2:8" ht="15">
      <c r="B427" s="156" t="s">
        <v>1156</v>
      </c>
      <c r="C427" s="125">
        <v>44474.578055555554</v>
      </c>
      <c r="D427" s="124">
        <v>44501</v>
      </c>
      <c r="E427" s="157" t="s">
        <v>1157</v>
      </c>
      <c r="F427" s="161">
        <v>17</v>
      </c>
      <c r="G427" s="143">
        <v>2850</v>
      </c>
      <c r="H427" s="200">
        <f t="shared" si="6"/>
        <v>48450</v>
      </c>
    </row>
    <row r="428" spans="2:8" ht="15">
      <c r="B428" s="156" t="s">
        <v>1158</v>
      </c>
      <c r="C428" s="125">
        <v>44474.579189814816</v>
      </c>
      <c r="D428" s="124">
        <v>44501</v>
      </c>
      <c r="E428" s="157" t="s">
        <v>1159</v>
      </c>
      <c r="F428" s="161">
        <v>-1</v>
      </c>
      <c r="G428" s="143">
        <v>3750</v>
      </c>
      <c r="H428" s="200">
        <f t="shared" si="6"/>
        <v>-3750</v>
      </c>
    </row>
    <row r="429" spans="2:8" ht="15">
      <c r="B429" s="156" t="s">
        <v>1160</v>
      </c>
      <c r="C429" s="125">
        <v>44474.580104166664</v>
      </c>
      <c r="D429" s="124">
        <v>44501</v>
      </c>
      <c r="E429" s="157" t="s">
        <v>1161</v>
      </c>
      <c r="F429" s="161">
        <v>26</v>
      </c>
      <c r="G429" s="143">
        <v>419.5</v>
      </c>
      <c r="H429" s="200">
        <f t="shared" si="6"/>
        <v>10907</v>
      </c>
    </row>
    <row r="430" spans="2:8" ht="15">
      <c r="B430" s="156" t="s">
        <v>1162</v>
      </c>
      <c r="C430" s="125">
        <v>44474.58181712963</v>
      </c>
      <c r="D430" s="124">
        <v>44501</v>
      </c>
      <c r="E430" s="157" t="s">
        <v>1163</v>
      </c>
      <c r="F430" s="161">
        <v>2</v>
      </c>
      <c r="G430" s="143">
        <v>535</v>
      </c>
      <c r="H430" s="200">
        <f t="shared" si="6"/>
        <v>1070</v>
      </c>
    </row>
    <row r="431" spans="2:8" ht="15">
      <c r="B431" s="156" t="s">
        <v>1164</v>
      </c>
      <c r="C431" s="125">
        <v>44474.58354166667</v>
      </c>
      <c r="D431" s="124">
        <v>44501</v>
      </c>
      <c r="E431" s="157" t="s">
        <v>1165</v>
      </c>
      <c r="F431" s="161">
        <v>4</v>
      </c>
      <c r="G431" s="143">
        <v>466.1</v>
      </c>
      <c r="H431" s="200">
        <f t="shared" si="6"/>
        <v>1864.4</v>
      </c>
    </row>
    <row r="432" spans="2:8" ht="15">
      <c r="B432" s="156" t="s">
        <v>1166</v>
      </c>
      <c r="C432" s="125">
        <v>44474.58457175926</v>
      </c>
      <c r="D432" s="124">
        <v>44501</v>
      </c>
      <c r="E432" s="157" t="s">
        <v>1167</v>
      </c>
      <c r="F432" s="161">
        <v>1</v>
      </c>
      <c r="G432" s="143">
        <v>535.5</v>
      </c>
      <c r="H432" s="200">
        <f t="shared" si="6"/>
        <v>535.5</v>
      </c>
    </row>
    <row r="433" spans="2:8" ht="15">
      <c r="B433" s="156" t="s">
        <v>1168</v>
      </c>
      <c r="C433" s="125">
        <v>44474.585486111115</v>
      </c>
      <c r="D433" s="124">
        <v>44501</v>
      </c>
      <c r="E433" s="157" t="s">
        <v>1169</v>
      </c>
      <c r="F433" s="161">
        <v>61</v>
      </c>
      <c r="G433" s="143">
        <v>170</v>
      </c>
      <c r="H433" s="200">
        <f t="shared" si="6"/>
        <v>10370</v>
      </c>
    </row>
    <row r="434" spans="2:8" ht="15">
      <c r="B434" s="156" t="s">
        <v>1170</v>
      </c>
      <c r="C434" s="125">
        <v>44474.58671296296</v>
      </c>
      <c r="D434" s="124">
        <v>44501</v>
      </c>
      <c r="E434" s="157" t="s">
        <v>1171</v>
      </c>
      <c r="F434" s="161">
        <v>68</v>
      </c>
      <c r="G434" s="143">
        <v>125.65</v>
      </c>
      <c r="H434" s="200">
        <f t="shared" si="6"/>
        <v>8544.2</v>
      </c>
    </row>
    <row r="435" spans="2:8" ht="15">
      <c r="B435" s="156" t="s">
        <v>1172</v>
      </c>
      <c r="C435" s="125">
        <v>44474.587696759256</v>
      </c>
      <c r="D435" s="124">
        <v>44501</v>
      </c>
      <c r="E435" s="157" t="s">
        <v>1173</v>
      </c>
      <c r="F435" s="161">
        <v>16</v>
      </c>
      <c r="G435" s="143">
        <v>12.75</v>
      </c>
      <c r="H435" s="200">
        <f t="shared" si="6"/>
        <v>204</v>
      </c>
    </row>
    <row r="436" spans="2:8" ht="15">
      <c r="B436" s="156" t="s">
        <v>1174</v>
      </c>
      <c r="C436" s="125">
        <v>44474.58851851852</v>
      </c>
      <c r="D436" s="124">
        <v>44501</v>
      </c>
      <c r="E436" s="157" t="s">
        <v>1175</v>
      </c>
      <c r="F436" s="161">
        <v>58</v>
      </c>
      <c r="G436" s="143">
        <v>12.75</v>
      </c>
      <c r="H436" s="200">
        <f t="shared" si="6"/>
        <v>739.5</v>
      </c>
    </row>
    <row r="437" spans="2:8" ht="15">
      <c r="B437" s="156" t="s">
        <v>1176</v>
      </c>
      <c r="C437" s="125">
        <v>44474.58940972222</v>
      </c>
      <c r="D437" s="124">
        <v>44501</v>
      </c>
      <c r="E437" s="157" t="s">
        <v>1177</v>
      </c>
      <c r="F437" s="161">
        <v>67</v>
      </c>
      <c r="G437" s="143">
        <v>12.71</v>
      </c>
      <c r="H437" s="200">
        <f t="shared" si="6"/>
        <v>851.57</v>
      </c>
    </row>
    <row r="438" spans="2:8" ht="15">
      <c r="B438" s="156" t="s">
        <v>1178</v>
      </c>
      <c r="C438" s="125">
        <v>44474.59226851852</v>
      </c>
      <c r="D438" s="124">
        <v>44501</v>
      </c>
      <c r="E438" s="157" t="s">
        <v>1179</v>
      </c>
      <c r="F438" s="161">
        <v>17</v>
      </c>
      <c r="G438" s="143">
        <v>65.65</v>
      </c>
      <c r="H438" s="200">
        <f t="shared" si="6"/>
        <v>1116.0500000000002</v>
      </c>
    </row>
    <row r="439" spans="2:8" ht="15">
      <c r="B439" s="156" t="s">
        <v>687</v>
      </c>
      <c r="C439" s="125">
        <v>44474.59315972222</v>
      </c>
      <c r="D439" s="124">
        <v>44501</v>
      </c>
      <c r="E439" s="157" t="s">
        <v>1180</v>
      </c>
      <c r="F439" s="161">
        <v>48</v>
      </c>
      <c r="G439" s="143">
        <v>265.85</v>
      </c>
      <c r="H439" s="200">
        <f t="shared" si="6"/>
        <v>12760.800000000001</v>
      </c>
    </row>
    <row r="440" spans="2:8" ht="15">
      <c r="B440" s="156" t="s">
        <v>1181</v>
      </c>
      <c r="C440" s="125">
        <v>44474.594618055555</v>
      </c>
      <c r="D440" s="124">
        <v>44501</v>
      </c>
      <c r="E440" s="157" t="s">
        <v>1182</v>
      </c>
      <c r="F440" s="161">
        <v>2</v>
      </c>
      <c r="G440" s="143">
        <v>65.65</v>
      </c>
      <c r="H440" s="200">
        <f t="shared" si="6"/>
        <v>131.3</v>
      </c>
    </row>
    <row r="441" spans="2:8" ht="15">
      <c r="B441" s="156" t="s">
        <v>1183</v>
      </c>
      <c r="C441" s="125">
        <v>44474.596504629626</v>
      </c>
      <c r="D441" s="124">
        <v>44501</v>
      </c>
      <c r="E441" s="157" t="s">
        <v>1184</v>
      </c>
      <c r="F441" s="161">
        <v>2</v>
      </c>
      <c r="G441" s="143">
        <v>65.65</v>
      </c>
      <c r="H441" s="200">
        <f t="shared" si="6"/>
        <v>131.3</v>
      </c>
    </row>
    <row r="442" spans="2:8" ht="15">
      <c r="B442" s="156" t="s">
        <v>1185</v>
      </c>
      <c r="C442" s="125">
        <v>44474.59752314815</v>
      </c>
      <c r="D442" s="124">
        <v>44501</v>
      </c>
      <c r="E442" s="157" t="s">
        <v>1186</v>
      </c>
      <c r="F442" s="161">
        <v>12</v>
      </c>
      <c r="G442" s="143">
        <v>67.8</v>
      </c>
      <c r="H442" s="200">
        <f t="shared" si="6"/>
        <v>813.5999999999999</v>
      </c>
    </row>
    <row r="443" spans="2:8" ht="15">
      <c r="B443" s="156" t="s">
        <v>1187</v>
      </c>
      <c r="C443" s="125">
        <v>44474.59863425926</v>
      </c>
      <c r="D443" s="124">
        <v>44501</v>
      </c>
      <c r="E443" s="157" t="s">
        <v>1188</v>
      </c>
      <c r="F443" s="161">
        <v>45</v>
      </c>
      <c r="G443" s="143">
        <v>265.65</v>
      </c>
      <c r="H443" s="200">
        <f t="shared" si="6"/>
        <v>11954.249999999998</v>
      </c>
    </row>
    <row r="444" spans="2:8" ht="15">
      <c r="B444" s="156" t="s">
        <v>1189</v>
      </c>
      <c r="C444" s="125">
        <v>44474.59988425926</v>
      </c>
      <c r="D444" s="124">
        <v>44501</v>
      </c>
      <c r="E444" s="157" t="s">
        <v>1190</v>
      </c>
      <c r="F444" s="161">
        <v>4</v>
      </c>
      <c r="G444" s="143">
        <v>381.36</v>
      </c>
      <c r="H444" s="200">
        <f t="shared" si="6"/>
        <v>1525.44</v>
      </c>
    </row>
    <row r="445" spans="2:8" ht="15">
      <c r="B445" s="156" t="s">
        <v>1191</v>
      </c>
      <c r="C445" s="125">
        <v>44474.60103009259</v>
      </c>
      <c r="D445" s="124">
        <v>44501</v>
      </c>
      <c r="E445" s="157" t="s">
        <v>1192</v>
      </c>
      <c r="F445" s="161">
        <v>12</v>
      </c>
      <c r="G445" s="143">
        <v>265.65</v>
      </c>
      <c r="H445" s="200">
        <f t="shared" si="6"/>
        <v>3187.7999999999997</v>
      </c>
    </row>
    <row r="446" spans="2:8" ht="15">
      <c r="B446" s="156" t="s">
        <v>1193</v>
      </c>
      <c r="C446" s="125">
        <v>44474.60199074074</v>
      </c>
      <c r="D446" s="124">
        <v>44501</v>
      </c>
      <c r="E446" s="157" t="s">
        <v>1194</v>
      </c>
      <c r="F446" s="161">
        <v>17</v>
      </c>
      <c r="G446" s="143">
        <v>186.6</v>
      </c>
      <c r="H446" s="200">
        <f t="shared" si="6"/>
        <v>3172.2</v>
      </c>
    </row>
    <row r="447" spans="2:8" ht="15">
      <c r="B447" s="156" t="s">
        <v>1195</v>
      </c>
      <c r="C447" s="125">
        <v>44474.603634259256</v>
      </c>
      <c r="D447" s="124">
        <v>44501</v>
      </c>
      <c r="E447" s="157" t="s">
        <v>1196</v>
      </c>
      <c r="F447" s="161">
        <v>1</v>
      </c>
      <c r="G447" s="143">
        <v>381.36</v>
      </c>
      <c r="H447" s="200">
        <f t="shared" si="6"/>
        <v>381.36</v>
      </c>
    </row>
    <row r="448" spans="2:8" ht="15">
      <c r="B448" s="156" t="s">
        <v>1197</v>
      </c>
      <c r="C448" s="125">
        <v>44474.604537037034</v>
      </c>
      <c r="D448" s="124">
        <v>44501</v>
      </c>
      <c r="E448" s="157" t="s">
        <v>1198</v>
      </c>
      <c r="F448" s="161">
        <v>12</v>
      </c>
      <c r="G448" s="143">
        <v>265.65</v>
      </c>
      <c r="H448" s="200">
        <f t="shared" si="6"/>
        <v>3187.7999999999997</v>
      </c>
    </row>
    <row r="449" spans="2:8" ht="15">
      <c r="B449" s="156" t="s">
        <v>1199</v>
      </c>
      <c r="C449" s="125">
        <v>44474.60549768519</v>
      </c>
      <c r="D449" s="124">
        <v>44501</v>
      </c>
      <c r="E449" s="157" t="s">
        <v>1200</v>
      </c>
      <c r="F449" s="161">
        <v>32</v>
      </c>
      <c r="G449" s="143">
        <v>265.65</v>
      </c>
      <c r="H449" s="200">
        <f t="shared" si="6"/>
        <v>8500.8</v>
      </c>
    </row>
    <row r="450" spans="2:8" ht="15">
      <c r="B450" s="156" t="s">
        <v>1201</v>
      </c>
      <c r="C450" s="125">
        <v>44474.61032407408</v>
      </c>
      <c r="D450" s="124">
        <v>44501</v>
      </c>
      <c r="E450" s="157" t="s">
        <v>1202</v>
      </c>
      <c r="F450" s="161">
        <v>13</v>
      </c>
      <c r="G450" s="143">
        <v>265.65</v>
      </c>
      <c r="H450" s="200">
        <f t="shared" si="6"/>
        <v>3453.45</v>
      </c>
    </row>
    <row r="451" spans="2:8" ht="15">
      <c r="B451" s="156" t="s">
        <v>1203</v>
      </c>
      <c r="C451" s="125">
        <v>44474.61157407407</v>
      </c>
      <c r="D451" s="124">
        <v>44501</v>
      </c>
      <c r="E451" s="157" t="s">
        <v>1204</v>
      </c>
      <c r="F451" s="161">
        <v>16</v>
      </c>
      <c r="G451" s="143">
        <v>465.6</v>
      </c>
      <c r="H451" s="200">
        <f t="shared" si="6"/>
        <v>7449.6</v>
      </c>
    </row>
    <row r="452" spans="2:8" ht="15">
      <c r="B452" s="156" t="s">
        <v>1205</v>
      </c>
      <c r="C452" s="125">
        <v>44474.61293981481</v>
      </c>
      <c r="D452" s="124">
        <v>44501</v>
      </c>
      <c r="E452" s="157" t="s">
        <v>1206</v>
      </c>
      <c r="F452" s="161">
        <v>4</v>
      </c>
      <c r="G452" s="143">
        <v>265.65</v>
      </c>
      <c r="H452" s="200">
        <f t="shared" si="6"/>
        <v>1062.6</v>
      </c>
    </row>
    <row r="453" spans="2:8" ht="15">
      <c r="B453" s="156" t="s">
        <v>1207</v>
      </c>
      <c r="C453" s="125">
        <v>44474.61392361111</v>
      </c>
      <c r="D453" s="124">
        <v>44501</v>
      </c>
      <c r="E453" s="157" t="s">
        <v>1208</v>
      </c>
      <c r="F453" s="161">
        <v>5</v>
      </c>
      <c r="G453" s="143">
        <v>365</v>
      </c>
      <c r="H453" s="200">
        <f t="shared" si="6"/>
        <v>1825</v>
      </c>
    </row>
    <row r="454" spans="2:8" ht="15">
      <c r="B454" s="156" t="s">
        <v>1209</v>
      </c>
      <c r="C454" s="125">
        <v>44474.6159375</v>
      </c>
      <c r="D454" s="124">
        <v>44501</v>
      </c>
      <c r="E454" s="157" t="s">
        <v>1210</v>
      </c>
      <c r="F454" s="161">
        <v>4</v>
      </c>
      <c r="G454" s="143">
        <v>275.42</v>
      </c>
      <c r="H454" s="200">
        <f t="shared" si="6"/>
        <v>1101.68</v>
      </c>
    </row>
    <row r="455" spans="2:8" ht="15">
      <c r="B455" s="156" t="s">
        <v>1211</v>
      </c>
      <c r="C455" s="125">
        <v>44474.61702546296</v>
      </c>
      <c r="D455" s="124">
        <v>44501</v>
      </c>
      <c r="E455" s="157" t="s">
        <v>1212</v>
      </c>
      <c r="F455" s="161">
        <v>1</v>
      </c>
      <c r="G455" s="143">
        <v>275.42</v>
      </c>
      <c r="H455" s="200">
        <f t="shared" si="6"/>
        <v>275.42</v>
      </c>
    </row>
    <row r="456" spans="2:8" ht="15">
      <c r="B456" s="156" t="s">
        <v>1213</v>
      </c>
      <c r="C456" s="125">
        <v>44474.61771990741</v>
      </c>
      <c r="D456" s="124">
        <v>44501</v>
      </c>
      <c r="E456" s="157" t="s">
        <v>1214</v>
      </c>
      <c r="F456" s="161">
        <v>2</v>
      </c>
      <c r="G456" s="143">
        <v>295.5</v>
      </c>
      <c r="H456" s="200">
        <f aca="true" t="shared" si="7" ref="H456:H519">+F456*G456</f>
        <v>591</v>
      </c>
    </row>
    <row r="457" spans="2:8" ht="15">
      <c r="B457" s="156" t="s">
        <v>1215</v>
      </c>
      <c r="C457" s="125">
        <v>44474.61907407407</v>
      </c>
      <c r="D457" s="124">
        <v>44501</v>
      </c>
      <c r="E457" s="157" t="s">
        <v>1216</v>
      </c>
      <c r="F457" s="161">
        <v>7</v>
      </c>
      <c r="G457" s="143">
        <v>295.5</v>
      </c>
      <c r="H457" s="200">
        <f t="shared" si="7"/>
        <v>2068.5</v>
      </c>
    </row>
    <row r="458" spans="2:8" ht="15">
      <c r="B458" s="156" t="s">
        <v>1217</v>
      </c>
      <c r="C458" s="125">
        <v>44474.62181712963</v>
      </c>
      <c r="D458" s="124">
        <v>44501</v>
      </c>
      <c r="E458" s="157" t="s">
        <v>1218</v>
      </c>
      <c r="F458" s="161">
        <v>4</v>
      </c>
      <c r="G458" s="143">
        <v>325</v>
      </c>
      <c r="H458" s="200">
        <f t="shared" si="7"/>
        <v>1300</v>
      </c>
    </row>
    <row r="459" spans="2:8" ht="15">
      <c r="B459" s="156" t="s">
        <v>1219</v>
      </c>
      <c r="C459" s="125">
        <v>44474.62365740741</v>
      </c>
      <c r="D459" s="124">
        <v>44501</v>
      </c>
      <c r="E459" s="157" t="s">
        <v>1220</v>
      </c>
      <c r="F459" s="161">
        <v>0</v>
      </c>
      <c r="G459" s="143">
        <v>465</v>
      </c>
      <c r="H459" s="200">
        <f t="shared" si="7"/>
        <v>0</v>
      </c>
    </row>
    <row r="460" spans="2:8" ht="16.5" customHeight="1">
      <c r="B460" s="156" t="s">
        <v>1221</v>
      </c>
      <c r="C460" s="125">
        <v>44474.632268518515</v>
      </c>
      <c r="D460" s="124">
        <v>44501</v>
      </c>
      <c r="E460" s="157" t="s">
        <v>1222</v>
      </c>
      <c r="F460" s="161">
        <v>7</v>
      </c>
      <c r="G460" s="143">
        <v>1906.86</v>
      </c>
      <c r="H460" s="200">
        <f t="shared" si="7"/>
        <v>13348.019999999999</v>
      </c>
    </row>
    <row r="461" spans="2:8" ht="15">
      <c r="B461" s="156" t="s">
        <v>1223</v>
      </c>
      <c r="C461" s="125">
        <v>44474.63398148148</v>
      </c>
      <c r="D461" s="124">
        <v>44501</v>
      </c>
      <c r="E461" s="157" t="s">
        <v>1224</v>
      </c>
      <c r="F461" s="161">
        <v>5</v>
      </c>
      <c r="G461" s="143">
        <v>265.6</v>
      </c>
      <c r="H461" s="200">
        <f t="shared" si="7"/>
        <v>1328</v>
      </c>
    </row>
    <row r="462" spans="2:8" ht="15">
      <c r="B462" s="156" t="s">
        <v>1225</v>
      </c>
      <c r="C462" s="125">
        <v>44474.6346875</v>
      </c>
      <c r="D462" s="124">
        <v>44501</v>
      </c>
      <c r="E462" s="157" t="s">
        <v>1226</v>
      </c>
      <c r="F462" s="161">
        <v>3</v>
      </c>
      <c r="G462" s="143">
        <v>67.85</v>
      </c>
      <c r="H462" s="200">
        <f t="shared" si="7"/>
        <v>203.54999999999998</v>
      </c>
    </row>
    <row r="463" spans="2:8" ht="15">
      <c r="B463" s="156" t="s">
        <v>1227</v>
      </c>
      <c r="C463" s="125">
        <v>44474.636967592596</v>
      </c>
      <c r="D463" s="124">
        <v>44501</v>
      </c>
      <c r="E463" s="157" t="s">
        <v>1228</v>
      </c>
      <c r="F463" s="161">
        <v>6</v>
      </c>
      <c r="G463" s="143">
        <v>84.75</v>
      </c>
      <c r="H463" s="200">
        <f t="shared" si="7"/>
        <v>508.5</v>
      </c>
    </row>
    <row r="464" spans="2:8" ht="15">
      <c r="B464" s="156" t="s">
        <v>1229</v>
      </c>
      <c r="C464" s="125">
        <v>44474.63784722222</v>
      </c>
      <c r="D464" s="124">
        <v>44501</v>
      </c>
      <c r="E464" s="157" t="s">
        <v>1230</v>
      </c>
      <c r="F464" s="161">
        <v>42</v>
      </c>
      <c r="G464" s="143">
        <v>84.75</v>
      </c>
      <c r="H464" s="200">
        <f t="shared" si="7"/>
        <v>3559.5</v>
      </c>
    </row>
    <row r="465" spans="2:8" ht="15">
      <c r="B465" s="156" t="s">
        <v>1231</v>
      </c>
      <c r="C465" s="125">
        <v>44474.638449074075</v>
      </c>
      <c r="D465" s="124">
        <v>44501</v>
      </c>
      <c r="E465" s="157" t="s">
        <v>1232</v>
      </c>
      <c r="F465" s="161">
        <v>10</v>
      </c>
      <c r="G465" s="143">
        <v>40</v>
      </c>
      <c r="H465" s="200">
        <f t="shared" si="7"/>
        <v>400</v>
      </c>
    </row>
    <row r="466" spans="2:8" ht="15">
      <c r="B466" s="156" t="s">
        <v>1233</v>
      </c>
      <c r="C466" s="125">
        <v>44474.63958333333</v>
      </c>
      <c r="D466" s="124">
        <v>44501</v>
      </c>
      <c r="E466" s="157" t="s">
        <v>1234</v>
      </c>
      <c r="F466" s="161">
        <v>1</v>
      </c>
      <c r="G466" s="143">
        <v>275.42</v>
      </c>
      <c r="H466" s="200">
        <f t="shared" si="7"/>
        <v>275.42</v>
      </c>
    </row>
    <row r="467" spans="2:8" ht="15">
      <c r="B467" s="156" t="s">
        <v>1235</v>
      </c>
      <c r="C467" s="125">
        <v>44474.64100694445</v>
      </c>
      <c r="D467" s="124">
        <v>44501</v>
      </c>
      <c r="E467" s="157" t="s">
        <v>1749</v>
      </c>
      <c r="F467" s="161">
        <v>12</v>
      </c>
      <c r="G467" s="143">
        <v>265.85</v>
      </c>
      <c r="H467" s="200">
        <f t="shared" si="7"/>
        <v>3190.2000000000003</v>
      </c>
    </row>
    <row r="468" spans="2:8" ht="15">
      <c r="B468" s="156" t="s">
        <v>1236</v>
      </c>
      <c r="C468" s="125">
        <v>44474.642743055556</v>
      </c>
      <c r="D468" s="124">
        <v>44501</v>
      </c>
      <c r="E468" s="157" t="s">
        <v>1237</v>
      </c>
      <c r="F468" s="161">
        <v>19</v>
      </c>
      <c r="G468" s="143">
        <v>169.49</v>
      </c>
      <c r="H468" s="200">
        <f t="shared" si="7"/>
        <v>3220.3100000000004</v>
      </c>
    </row>
    <row r="469" spans="2:8" ht="15">
      <c r="B469" s="156" t="s">
        <v>1238</v>
      </c>
      <c r="C469" s="125">
        <v>44474.643854166665</v>
      </c>
      <c r="D469" s="124">
        <v>44501</v>
      </c>
      <c r="E469" s="157" t="s">
        <v>1239</v>
      </c>
      <c r="F469" s="161">
        <v>16</v>
      </c>
      <c r="G469" s="143">
        <v>169.49</v>
      </c>
      <c r="H469" s="200">
        <f t="shared" si="7"/>
        <v>2711.84</v>
      </c>
    </row>
    <row r="470" spans="2:8" ht="15">
      <c r="B470" s="156" t="s">
        <v>1240</v>
      </c>
      <c r="C470" s="125">
        <v>44474.644733796296</v>
      </c>
      <c r="D470" s="124">
        <v>44501</v>
      </c>
      <c r="E470" s="157" t="s">
        <v>1241</v>
      </c>
      <c r="F470" s="161">
        <v>16</v>
      </c>
      <c r="G470" s="143">
        <v>285.65</v>
      </c>
      <c r="H470" s="200">
        <f t="shared" si="7"/>
        <v>4570.4</v>
      </c>
    </row>
    <row r="471" spans="2:8" ht="15">
      <c r="B471" s="156" t="s">
        <v>1242</v>
      </c>
      <c r="C471" s="125">
        <v>44474.645</v>
      </c>
      <c r="D471" s="124">
        <v>44501</v>
      </c>
      <c r="E471" s="157" t="s">
        <v>1241</v>
      </c>
      <c r="F471" s="161">
        <v>35</v>
      </c>
      <c r="G471" s="143">
        <v>285.65</v>
      </c>
      <c r="H471" s="200">
        <f t="shared" si="7"/>
        <v>9997.75</v>
      </c>
    </row>
    <row r="472" spans="2:8" ht="15">
      <c r="B472" s="156" t="s">
        <v>1243</v>
      </c>
      <c r="C472" s="125">
        <v>44474.64572916667</v>
      </c>
      <c r="D472" s="124">
        <v>44501</v>
      </c>
      <c r="E472" s="157" t="s">
        <v>1244</v>
      </c>
      <c r="F472" s="161">
        <v>8</v>
      </c>
      <c r="G472" s="143">
        <v>93.22</v>
      </c>
      <c r="H472" s="200">
        <f t="shared" si="7"/>
        <v>745.76</v>
      </c>
    </row>
    <row r="473" spans="2:8" ht="15">
      <c r="B473" s="156" t="s">
        <v>1245</v>
      </c>
      <c r="C473" s="125">
        <v>44474.647361111114</v>
      </c>
      <c r="D473" s="124">
        <v>44501</v>
      </c>
      <c r="E473" s="157" t="s">
        <v>1246</v>
      </c>
      <c r="F473" s="161">
        <v>1</v>
      </c>
      <c r="G473" s="143">
        <v>335</v>
      </c>
      <c r="H473" s="200">
        <f t="shared" si="7"/>
        <v>335</v>
      </c>
    </row>
    <row r="474" spans="2:8" ht="15">
      <c r="B474" s="156" t="s">
        <v>1247</v>
      </c>
      <c r="C474" s="125">
        <v>44474.64822916667</v>
      </c>
      <c r="D474" s="124">
        <v>44501</v>
      </c>
      <c r="E474" s="157" t="s">
        <v>1248</v>
      </c>
      <c r="F474" s="161">
        <v>12</v>
      </c>
      <c r="G474" s="143">
        <v>335</v>
      </c>
      <c r="H474" s="200">
        <f t="shared" si="7"/>
        <v>4020</v>
      </c>
    </row>
    <row r="475" spans="2:8" ht="15">
      <c r="B475" s="156" t="s">
        <v>1249</v>
      </c>
      <c r="C475" s="125">
        <v>44474.648993055554</v>
      </c>
      <c r="D475" s="124">
        <v>44501</v>
      </c>
      <c r="E475" s="157" t="s">
        <v>1250</v>
      </c>
      <c r="F475" s="161">
        <v>21</v>
      </c>
      <c r="G475" s="143">
        <v>335</v>
      </c>
      <c r="H475" s="200">
        <f t="shared" si="7"/>
        <v>7035</v>
      </c>
    </row>
    <row r="476" spans="2:8" ht="15">
      <c r="B476" s="156" t="s">
        <v>1251</v>
      </c>
      <c r="C476" s="125">
        <v>44474.64971064815</v>
      </c>
      <c r="D476" s="124">
        <v>44501</v>
      </c>
      <c r="E476" s="157" t="s">
        <v>1252</v>
      </c>
      <c r="F476" s="161">
        <v>30</v>
      </c>
      <c r="G476" s="143">
        <v>80</v>
      </c>
      <c r="H476" s="200">
        <f t="shared" si="7"/>
        <v>2400</v>
      </c>
    </row>
    <row r="477" spans="2:8" ht="15">
      <c r="B477" s="156" t="s">
        <v>1253</v>
      </c>
      <c r="C477" s="125">
        <v>44474.65085648148</v>
      </c>
      <c r="D477" s="124">
        <v>44501</v>
      </c>
      <c r="E477" s="157" t="s">
        <v>1254</v>
      </c>
      <c r="F477" s="161">
        <v>20</v>
      </c>
      <c r="G477" s="143">
        <v>98.5</v>
      </c>
      <c r="H477" s="200">
        <f t="shared" si="7"/>
        <v>1970</v>
      </c>
    </row>
    <row r="478" spans="2:8" ht="15">
      <c r="B478" s="156" t="s">
        <v>1255</v>
      </c>
      <c r="C478" s="125">
        <v>44474.65314814815</v>
      </c>
      <c r="D478" s="124">
        <v>44501</v>
      </c>
      <c r="E478" s="157" t="s">
        <v>1256</v>
      </c>
      <c r="F478" s="161">
        <v>1</v>
      </c>
      <c r="G478" s="143">
        <v>125</v>
      </c>
      <c r="H478" s="200">
        <f t="shared" si="7"/>
        <v>125</v>
      </c>
    </row>
    <row r="479" spans="2:8" ht="15">
      <c r="B479" s="156" t="s">
        <v>1257</v>
      </c>
      <c r="C479" s="125">
        <v>44475.38978009259</v>
      </c>
      <c r="D479" s="124">
        <v>44501</v>
      </c>
      <c r="E479" s="157" t="s">
        <v>1258</v>
      </c>
      <c r="F479" s="161">
        <v>8</v>
      </c>
      <c r="G479" s="143">
        <v>265.65</v>
      </c>
      <c r="H479" s="200">
        <f t="shared" si="7"/>
        <v>2125.2</v>
      </c>
    </row>
    <row r="480" spans="2:8" ht="18.75" customHeight="1">
      <c r="B480" s="156" t="s">
        <v>1259</v>
      </c>
      <c r="C480" s="125">
        <v>44475.391331018516</v>
      </c>
      <c r="D480" s="124">
        <v>44501</v>
      </c>
      <c r="E480" s="157" t="s">
        <v>1260</v>
      </c>
      <c r="F480" s="161">
        <v>1</v>
      </c>
      <c r="G480" s="143">
        <v>135</v>
      </c>
      <c r="H480" s="200">
        <f t="shared" si="7"/>
        <v>135</v>
      </c>
    </row>
    <row r="481" spans="2:8" ht="15">
      <c r="B481" s="156" t="s">
        <v>1261</v>
      </c>
      <c r="C481" s="125">
        <v>44475.392164351855</v>
      </c>
      <c r="D481" s="124">
        <v>44501</v>
      </c>
      <c r="E481" s="157" t="s">
        <v>1262</v>
      </c>
      <c r="F481" s="161">
        <v>4</v>
      </c>
      <c r="G481" s="143">
        <v>600</v>
      </c>
      <c r="H481" s="200">
        <f t="shared" si="7"/>
        <v>2400</v>
      </c>
    </row>
    <row r="482" spans="2:8" ht="15">
      <c r="B482" s="156" t="s">
        <v>1263</v>
      </c>
      <c r="C482" s="125">
        <v>44475.39363425926</v>
      </c>
      <c r="D482" s="124">
        <v>44501</v>
      </c>
      <c r="E482" s="157" t="s">
        <v>1264</v>
      </c>
      <c r="F482" s="161">
        <v>7</v>
      </c>
      <c r="G482" s="143">
        <v>125</v>
      </c>
      <c r="H482" s="200">
        <f t="shared" si="7"/>
        <v>875</v>
      </c>
    </row>
    <row r="483" spans="2:8" ht="15">
      <c r="B483" s="156" t="s">
        <v>1265</v>
      </c>
      <c r="C483" s="125">
        <v>44475.39429398148</v>
      </c>
      <c r="D483" s="124">
        <v>44501</v>
      </c>
      <c r="E483" s="157" t="s">
        <v>1266</v>
      </c>
      <c r="F483" s="161">
        <v>2</v>
      </c>
      <c r="G483" s="143">
        <v>125</v>
      </c>
      <c r="H483" s="200">
        <f t="shared" si="7"/>
        <v>250</v>
      </c>
    </row>
    <row r="484" spans="2:8" ht="15">
      <c r="B484" s="156" t="s">
        <v>1267</v>
      </c>
      <c r="C484" s="125">
        <v>44475.39648148148</v>
      </c>
      <c r="D484" s="124">
        <v>44501</v>
      </c>
      <c r="E484" s="157" t="s">
        <v>1268</v>
      </c>
      <c r="F484" s="161">
        <v>5</v>
      </c>
      <c r="G484" s="143">
        <v>265.65</v>
      </c>
      <c r="H484" s="200">
        <f t="shared" si="7"/>
        <v>1328.25</v>
      </c>
    </row>
    <row r="485" spans="2:8" ht="15">
      <c r="B485" s="156" t="s">
        <v>1269</v>
      </c>
      <c r="C485" s="125">
        <v>44475.39739583333</v>
      </c>
      <c r="D485" s="124">
        <v>44501</v>
      </c>
      <c r="E485" s="157" t="s">
        <v>1270</v>
      </c>
      <c r="F485" s="161">
        <v>13</v>
      </c>
      <c r="G485" s="143">
        <v>21.5</v>
      </c>
      <c r="H485" s="200">
        <f t="shared" si="7"/>
        <v>279.5</v>
      </c>
    </row>
    <row r="486" spans="2:8" ht="15">
      <c r="B486" s="156" t="s">
        <v>1271</v>
      </c>
      <c r="C486" s="125">
        <v>44475.401412037034</v>
      </c>
      <c r="D486" s="124">
        <v>44501</v>
      </c>
      <c r="E486" s="157" t="s">
        <v>1272</v>
      </c>
      <c r="F486" s="161">
        <v>3</v>
      </c>
      <c r="G486" s="143">
        <v>235.5</v>
      </c>
      <c r="H486" s="200">
        <f t="shared" si="7"/>
        <v>706.5</v>
      </c>
    </row>
    <row r="487" spans="2:8" ht="15">
      <c r="B487" s="156" t="s">
        <v>1273</v>
      </c>
      <c r="C487" s="125">
        <v>44475.40358796297</v>
      </c>
      <c r="D487" s="124">
        <v>44501</v>
      </c>
      <c r="E487" s="157" t="s">
        <v>1274</v>
      </c>
      <c r="F487" s="161">
        <v>6</v>
      </c>
      <c r="G487" s="143">
        <v>265</v>
      </c>
      <c r="H487" s="200">
        <f t="shared" si="7"/>
        <v>1590</v>
      </c>
    </row>
    <row r="488" spans="2:8" ht="15">
      <c r="B488" s="156" t="s">
        <v>1275</v>
      </c>
      <c r="C488" s="125">
        <v>44475.404652777775</v>
      </c>
      <c r="D488" s="124">
        <v>44501</v>
      </c>
      <c r="E488" s="157" t="s">
        <v>1276</v>
      </c>
      <c r="F488" s="161">
        <v>4</v>
      </c>
      <c r="G488" s="143">
        <v>115.5</v>
      </c>
      <c r="H488" s="200">
        <f t="shared" si="7"/>
        <v>462</v>
      </c>
    </row>
    <row r="489" spans="2:8" ht="15">
      <c r="B489" s="156" t="s">
        <v>1277</v>
      </c>
      <c r="C489" s="125">
        <v>44475.40568287037</v>
      </c>
      <c r="D489" s="124">
        <v>44501</v>
      </c>
      <c r="E489" s="157" t="s">
        <v>1278</v>
      </c>
      <c r="F489" s="161">
        <v>4</v>
      </c>
      <c r="G489" s="143">
        <v>395</v>
      </c>
      <c r="H489" s="200">
        <f t="shared" si="7"/>
        <v>1580</v>
      </c>
    </row>
    <row r="490" spans="2:8" ht="15">
      <c r="B490" s="156" t="s">
        <v>1279</v>
      </c>
      <c r="C490" s="125">
        <v>44475.40655092592</v>
      </c>
      <c r="D490" s="124">
        <v>44501</v>
      </c>
      <c r="E490" s="157" t="s">
        <v>1280</v>
      </c>
      <c r="F490" s="161">
        <v>6</v>
      </c>
      <c r="G490" s="143">
        <v>169.49</v>
      </c>
      <c r="H490" s="200">
        <f t="shared" si="7"/>
        <v>1016.94</v>
      </c>
    </row>
    <row r="491" spans="2:8" ht="15">
      <c r="B491" s="156" t="s">
        <v>1281</v>
      </c>
      <c r="C491" s="125">
        <v>44475.407476851855</v>
      </c>
      <c r="D491" s="124">
        <v>44501</v>
      </c>
      <c r="E491" s="157" t="s">
        <v>1282</v>
      </c>
      <c r="F491" s="161">
        <v>5</v>
      </c>
      <c r="G491" s="143">
        <v>275.42</v>
      </c>
      <c r="H491" s="200">
        <f t="shared" si="7"/>
        <v>1377.1000000000001</v>
      </c>
    </row>
    <row r="492" spans="2:8" ht="15">
      <c r="B492" s="156" t="s">
        <v>1283</v>
      </c>
      <c r="C492" s="125">
        <v>44475.410358796296</v>
      </c>
      <c r="D492" s="124">
        <v>44501</v>
      </c>
      <c r="E492" s="157" t="s">
        <v>1284</v>
      </c>
      <c r="F492" s="161">
        <v>1</v>
      </c>
      <c r="G492" s="143">
        <v>2600</v>
      </c>
      <c r="H492" s="200">
        <f t="shared" si="7"/>
        <v>2600</v>
      </c>
    </row>
    <row r="493" spans="2:8" ht="15">
      <c r="B493" s="156" t="s">
        <v>1285</v>
      </c>
      <c r="C493" s="125">
        <v>44475.41168981481</v>
      </c>
      <c r="D493" s="124">
        <v>44501</v>
      </c>
      <c r="E493" s="157" t="s">
        <v>1286</v>
      </c>
      <c r="F493" s="161">
        <v>6</v>
      </c>
      <c r="G493" s="143">
        <v>135</v>
      </c>
      <c r="H493" s="200">
        <f t="shared" si="7"/>
        <v>810</v>
      </c>
    </row>
    <row r="494" spans="2:8" ht="15">
      <c r="B494" s="156" t="s">
        <v>1287</v>
      </c>
      <c r="C494" s="125">
        <v>44475.41266203704</v>
      </c>
      <c r="D494" s="124">
        <v>44501</v>
      </c>
      <c r="E494" s="157" t="s">
        <v>1288</v>
      </c>
      <c r="F494" s="161">
        <v>12</v>
      </c>
      <c r="G494" s="143">
        <v>135</v>
      </c>
      <c r="H494" s="200">
        <f t="shared" si="7"/>
        <v>1620</v>
      </c>
    </row>
    <row r="495" spans="2:8" ht="15">
      <c r="B495" s="156" t="s">
        <v>1289</v>
      </c>
      <c r="C495" s="125">
        <v>44475.4134837963</v>
      </c>
      <c r="D495" s="124">
        <v>44501</v>
      </c>
      <c r="E495" s="157" t="s">
        <v>1290</v>
      </c>
      <c r="F495" s="161">
        <v>2</v>
      </c>
      <c r="G495" s="143">
        <v>275.42</v>
      </c>
      <c r="H495" s="200">
        <f t="shared" si="7"/>
        <v>550.84</v>
      </c>
    </row>
    <row r="496" spans="2:8" ht="15">
      <c r="B496" s="156" t="s">
        <v>1291</v>
      </c>
      <c r="C496" s="125">
        <v>44475.414143518516</v>
      </c>
      <c r="D496" s="124">
        <v>44501</v>
      </c>
      <c r="E496" s="157" t="s">
        <v>1292</v>
      </c>
      <c r="F496" s="161">
        <v>5</v>
      </c>
      <c r="G496" s="143">
        <v>1150</v>
      </c>
      <c r="H496" s="200">
        <f t="shared" si="7"/>
        <v>5750</v>
      </c>
    </row>
    <row r="497" spans="2:8" ht="15">
      <c r="B497" s="156" t="s">
        <v>1293</v>
      </c>
      <c r="C497" s="125">
        <v>44475.415601851855</v>
      </c>
      <c r="D497" s="124">
        <v>44501</v>
      </c>
      <c r="E497" s="157" t="s">
        <v>1294</v>
      </c>
      <c r="F497" s="161">
        <v>1</v>
      </c>
      <c r="G497" s="143">
        <v>135</v>
      </c>
      <c r="H497" s="200">
        <f t="shared" si="7"/>
        <v>135</v>
      </c>
    </row>
    <row r="498" spans="2:8" ht="15">
      <c r="B498" s="156" t="s">
        <v>1295</v>
      </c>
      <c r="C498" s="125">
        <v>44475.416550925926</v>
      </c>
      <c r="D498" s="124">
        <v>44501</v>
      </c>
      <c r="E498" s="157" t="s">
        <v>1296</v>
      </c>
      <c r="F498" s="161">
        <v>11</v>
      </c>
      <c r="G498" s="143">
        <v>68</v>
      </c>
      <c r="H498" s="200">
        <f t="shared" si="7"/>
        <v>748</v>
      </c>
    </row>
    <row r="499" spans="2:8" ht="15">
      <c r="B499" s="156" t="s">
        <v>1297</v>
      </c>
      <c r="C499" s="125">
        <v>44475.41746527778</v>
      </c>
      <c r="D499" s="124">
        <v>44501</v>
      </c>
      <c r="E499" s="157" t="s">
        <v>1298</v>
      </c>
      <c r="F499" s="161">
        <v>27</v>
      </c>
      <c r="G499" s="143">
        <v>15.7</v>
      </c>
      <c r="H499" s="200">
        <f t="shared" si="7"/>
        <v>423.9</v>
      </c>
    </row>
    <row r="500" spans="2:8" ht="15">
      <c r="B500" s="156" t="s">
        <v>1299</v>
      </c>
      <c r="C500" s="125">
        <v>44475.41835648148</v>
      </c>
      <c r="D500" s="124">
        <v>44501</v>
      </c>
      <c r="E500" s="157" t="s">
        <v>1300</v>
      </c>
      <c r="F500" s="161">
        <v>22</v>
      </c>
      <c r="G500" s="143">
        <v>12.71</v>
      </c>
      <c r="H500" s="200">
        <f t="shared" si="7"/>
        <v>279.62</v>
      </c>
    </row>
    <row r="501" spans="2:8" ht="15">
      <c r="B501" s="156" t="s">
        <v>1301</v>
      </c>
      <c r="C501" s="125">
        <v>44475.41899305556</v>
      </c>
      <c r="D501" s="124">
        <v>44501</v>
      </c>
      <c r="E501" s="157" t="s">
        <v>1302</v>
      </c>
      <c r="F501" s="161">
        <v>22</v>
      </c>
      <c r="G501" s="143">
        <v>135.59</v>
      </c>
      <c r="H501" s="200">
        <f t="shared" si="7"/>
        <v>2982.98</v>
      </c>
    </row>
    <row r="502" spans="2:8" ht="15">
      <c r="B502" s="156" t="s">
        <v>1303</v>
      </c>
      <c r="C502" s="125">
        <v>44475.4196875</v>
      </c>
      <c r="D502" s="124">
        <v>44501</v>
      </c>
      <c r="E502" s="157" t="s">
        <v>1304</v>
      </c>
      <c r="F502" s="161">
        <v>14</v>
      </c>
      <c r="G502" s="143">
        <v>50.85</v>
      </c>
      <c r="H502" s="200">
        <f t="shared" si="7"/>
        <v>711.9</v>
      </c>
    </row>
    <row r="503" spans="2:8" ht="15">
      <c r="B503" s="156" t="s">
        <v>1305</v>
      </c>
      <c r="C503" s="125">
        <v>44475.420486111114</v>
      </c>
      <c r="D503" s="124">
        <v>44501</v>
      </c>
      <c r="E503" s="157" t="s">
        <v>1306</v>
      </c>
      <c r="F503" s="161">
        <v>14</v>
      </c>
      <c r="G503" s="143">
        <v>12.71</v>
      </c>
      <c r="H503" s="200">
        <f t="shared" si="7"/>
        <v>177.94</v>
      </c>
    </row>
    <row r="504" spans="2:8" ht="15">
      <c r="B504" s="156" t="s">
        <v>1307</v>
      </c>
      <c r="C504" s="125">
        <v>44475.421064814815</v>
      </c>
      <c r="D504" s="124">
        <v>44501</v>
      </c>
      <c r="E504" s="157" t="s">
        <v>1306</v>
      </c>
      <c r="F504" s="161">
        <v>13</v>
      </c>
      <c r="G504" s="143">
        <v>12.75</v>
      </c>
      <c r="H504" s="200">
        <f t="shared" si="7"/>
        <v>165.75</v>
      </c>
    </row>
    <row r="505" spans="2:8" ht="15">
      <c r="B505" s="156" t="s">
        <v>1308</v>
      </c>
      <c r="C505" s="125">
        <v>44475.42172453704</v>
      </c>
      <c r="D505" s="124">
        <v>44501</v>
      </c>
      <c r="E505" s="157" t="s">
        <v>1309</v>
      </c>
      <c r="F505" s="161">
        <v>18</v>
      </c>
      <c r="G505" s="143">
        <v>29.66</v>
      </c>
      <c r="H505" s="200">
        <f t="shared" si="7"/>
        <v>533.88</v>
      </c>
    </row>
    <row r="506" spans="2:8" ht="15">
      <c r="B506" s="156" t="s">
        <v>1310</v>
      </c>
      <c r="C506" s="125">
        <v>44475.42269675926</v>
      </c>
      <c r="D506" s="124">
        <v>44501</v>
      </c>
      <c r="E506" s="157" t="s">
        <v>1311</v>
      </c>
      <c r="F506" s="161">
        <v>36</v>
      </c>
      <c r="G506" s="143">
        <v>150</v>
      </c>
      <c r="H506" s="200">
        <f t="shared" si="7"/>
        <v>5400</v>
      </c>
    </row>
    <row r="507" spans="2:8" ht="15">
      <c r="B507" s="156" t="s">
        <v>1312</v>
      </c>
      <c r="C507" s="125">
        <v>44475.42763888889</v>
      </c>
      <c r="D507" s="124">
        <v>44501</v>
      </c>
      <c r="E507" s="157" t="s">
        <v>1313</v>
      </c>
      <c r="F507" s="161">
        <v>15</v>
      </c>
      <c r="G507" s="143">
        <v>12.75</v>
      </c>
      <c r="H507" s="200">
        <f t="shared" si="7"/>
        <v>191.25</v>
      </c>
    </row>
    <row r="508" spans="2:8" ht="15">
      <c r="B508" s="156" t="s">
        <v>1314</v>
      </c>
      <c r="C508" s="125">
        <v>44475.42990740741</v>
      </c>
      <c r="D508" s="124">
        <v>44501</v>
      </c>
      <c r="E508" s="157" t="s">
        <v>1315</v>
      </c>
      <c r="F508" s="161">
        <v>57</v>
      </c>
      <c r="G508" s="143">
        <v>27.65</v>
      </c>
      <c r="H508" s="200">
        <f t="shared" si="7"/>
        <v>1576.05</v>
      </c>
    </row>
    <row r="509" spans="2:8" ht="15">
      <c r="B509" s="156" t="s">
        <v>1316</v>
      </c>
      <c r="C509" s="125">
        <v>44475.43106481482</v>
      </c>
      <c r="D509" s="124">
        <v>44501</v>
      </c>
      <c r="E509" s="157" t="s">
        <v>1317</v>
      </c>
      <c r="F509" s="161">
        <v>74</v>
      </c>
      <c r="G509" s="143">
        <v>21.19</v>
      </c>
      <c r="H509" s="200">
        <f t="shared" si="7"/>
        <v>1568.0600000000002</v>
      </c>
    </row>
    <row r="510" spans="2:8" ht="15">
      <c r="B510" s="156" t="s">
        <v>1318</v>
      </c>
      <c r="C510" s="125">
        <v>44475.432858796295</v>
      </c>
      <c r="D510" s="124">
        <v>44501</v>
      </c>
      <c r="E510" s="157" t="s">
        <v>1319</v>
      </c>
      <c r="F510" s="161">
        <v>1</v>
      </c>
      <c r="G510" s="143">
        <v>90</v>
      </c>
      <c r="H510" s="200">
        <f t="shared" si="7"/>
        <v>90</v>
      </c>
    </row>
    <row r="511" spans="2:8" ht="15">
      <c r="B511" s="156" t="s">
        <v>1320</v>
      </c>
      <c r="C511" s="125">
        <v>44475.434537037036</v>
      </c>
      <c r="D511" s="124">
        <v>44501</v>
      </c>
      <c r="E511" s="157" t="s">
        <v>1321</v>
      </c>
      <c r="F511" s="161">
        <v>52</v>
      </c>
      <c r="G511" s="143">
        <v>8.47</v>
      </c>
      <c r="H511" s="200">
        <f t="shared" si="7"/>
        <v>440.44000000000005</v>
      </c>
    </row>
    <row r="512" spans="2:8" ht="15">
      <c r="B512" s="156" t="s">
        <v>1322</v>
      </c>
      <c r="C512" s="125">
        <v>44475.43864583333</v>
      </c>
      <c r="D512" s="124">
        <v>44501</v>
      </c>
      <c r="E512" s="157" t="s">
        <v>1323</v>
      </c>
      <c r="F512" s="161">
        <v>7</v>
      </c>
      <c r="G512" s="143">
        <v>15</v>
      </c>
      <c r="H512" s="200">
        <f t="shared" si="7"/>
        <v>105</v>
      </c>
    </row>
    <row r="513" spans="2:8" ht="15">
      <c r="B513" s="156" t="s">
        <v>1324</v>
      </c>
      <c r="C513" s="125">
        <v>44475.43864583333</v>
      </c>
      <c r="D513" s="124">
        <v>44501</v>
      </c>
      <c r="E513" s="157" t="s">
        <v>1325</v>
      </c>
      <c r="F513" s="161">
        <v>13</v>
      </c>
      <c r="G513" s="143">
        <v>40</v>
      </c>
      <c r="H513" s="200">
        <f t="shared" si="7"/>
        <v>520</v>
      </c>
    </row>
    <row r="514" spans="2:8" ht="15">
      <c r="B514" s="156" t="s">
        <v>1326</v>
      </c>
      <c r="C514" s="125">
        <v>44475.44059027778</v>
      </c>
      <c r="D514" s="124">
        <v>44501</v>
      </c>
      <c r="E514" s="157" t="s">
        <v>1327</v>
      </c>
      <c r="F514" s="161">
        <v>2</v>
      </c>
      <c r="G514" s="143">
        <v>13.56</v>
      </c>
      <c r="H514" s="200">
        <f t="shared" si="7"/>
        <v>27.12</v>
      </c>
    </row>
    <row r="515" spans="2:8" ht="15">
      <c r="B515" s="156" t="s">
        <v>1328</v>
      </c>
      <c r="C515" s="125">
        <v>44475.441458333335</v>
      </c>
      <c r="D515" s="124">
        <v>44501</v>
      </c>
      <c r="E515" s="157" t="s">
        <v>1329</v>
      </c>
      <c r="F515" s="161">
        <v>19</v>
      </c>
      <c r="G515" s="143">
        <v>565</v>
      </c>
      <c r="H515" s="200">
        <f t="shared" si="7"/>
        <v>10735</v>
      </c>
    </row>
    <row r="516" spans="2:8" ht="15">
      <c r="B516" s="156" t="s">
        <v>1330</v>
      </c>
      <c r="C516" s="125">
        <v>44475.44237268518</v>
      </c>
      <c r="D516" s="124">
        <v>44501</v>
      </c>
      <c r="E516" s="157" t="s">
        <v>1331</v>
      </c>
      <c r="F516" s="161">
        <v>117</v>
      </c>
      <c r="G516" s="143">
        <v>525</v>
      </c>
      <c r="H516" s="200">
        <f t="shared" si="7"/>
        <v>61425</v>
      </c>
    </row>
    <row r="517" spans="2:8" ht="15">
      <c r="B517" s="156" t="s">
        <v>1332</v>
      </c>
      <c r="C517" s="125">
        <v>44475.444652777776</v>
      </c>
      <c r="D517" s="124">
        <v>44501</v>
      </c>
      <c r="E517" s="157" t="s">
        <v>1333</v>
      </c>
      <c r="F517" s="161">
        <v>38</v>
      </c>
      <c r="G517" s="143">
        <v>67.85</v>
      </c>
      <c r="H517" s="200">
        <f t="shared" si="7"/>
        <v>2578.2999999999997</v>
      </c>
    </row>
    <row r="518" spans="2:8" ht="15">
      <c r="B518" s="156" t="s">
        <v>1334</v>
      </c>
      <c r="C518" s="125">
        <v>44475.44701388889</v>
      </c>
      <c r="D518" s="124">
        <v>44501</v>
      </c>
      <c r="E518" s="157" t="s">
        <v>1335</v>
      </c>
      <c r="F518" s="161">
        <v>21</v>
      </c>
      <c r="G518" s="143">
        <v>85.65</v>
      </c>
      <c r="H518" s="200">
        <f t="shared" si="7"/>
        <v>1798.65</v>
      </c>
    </row>
    <row r="519" spans="2:8" ht="15">
      <c r="B519" s="156" t="s">
        <v>1336</v>
      </c>
      <c r="C519" s="125">
        <v>44475.451203703706</v>
      </c>
      <c r="D519" s="124">
        <v>44501</v>
      </c>
      <c r="E519" s="157" t="s">
        <v>1337</v>
      </c>
      <c r="F519" s="161">
        <v>15</v>
      </c>
      <c r="G519" s="143">
        <v>85.65</v>
      </c>
      <c r="H519" s="200">
        <f t="shared" si="7"/>
        <v>1284.75</v>
      </c>
    </row>
    <row r="520" spans="2:8" ht="15">
      <c r="B520" s="156" t="s">
        <v>1338</v>
      </c>
      <c r="C520" s="125">
        <v>44475.453101851854</v>
      </c>
      <c r="D520" s="124">
        <v>44501</v>
      </c>
      <c r="E520" s="157" t="s">
        <v>1339</v>
      </c>
      <c r="F520" s="161">
        <v>21</v>
      </c>
      <c r="G520" s="143">
        <v>345.65</v>
      </c>
      <c r="H520" s="200">
        <f aca="true" t="shared" si="8" ref="H520:H583">+F520*G520</f>
        <v>7258.65</v>
      </c>
    </row>
    <row r="521" spans="2:8" ht="15">
      <c r="B521" s="156" t="s">
        <v>1340</v>
      </c>
      <c r="C521" s="125">
        <v>44475.454513888886</v>
      </c>
      <c r="D521" s="124">
        <v>44501</v>
      </c>
      <c r="E521" s="157" t="s">
        <v>1341</v>
      </c>
      <c r="F521" s="161">
        <v>38</v>
      </c>
      <c r="G521" s="143">
        <v>67.885</v>
      </c>
      <c r="H521" s="200">
        <f t="shared" si="8"/>
        <v>2579.63</v>
      </c>
    </row>
    <row r="522" spans="2:8" ht="15">
      <c r="B522" s="156" t="s">
        <v>1342</v>
      </c>
      <c r="C522" s="125">
        <v>44475.45820601852</v>
      </c>
      <c r="D522" s="124">
        <v>44501</v>
      </c>
      <c r="E522" s="157" t="s">
        <v>1343</v>
      </c>
      <c r="F522" s="161">
        <v>22</v>
      </c>
      <c r="G522" s="143">
        <v>125</v>
      </c>
      <c r="H522" s="200">
        <f t="shared" si="8"/>
        <v>2750</v>
      </c>
    </row>
    <row r="523" spans="2:8" ht="15">
      <c r="B523" s="156" t="s">
        <v>1344</v>
      </c>
      <c r="C523" s="125">
        <v>44475.46266203704</v>
      </c>
      <c r="D523" s="124">
        <v>44501</v>
      </c>
      <c r="E523" s="157" t="s">
        <v>1345</v>
      </c>
      <c r="F523" s="161">
        <v>83</v>
      </c>
      <c r="G523" s="143">
        <v>75.65</v>
      </c>
      <c r="H523" s="200">
        <f t="shared" si="8"/>
        <v>6278.950000000001</v>
      </c>
    </row>
    <row r="524" spans="2:8" ht="15">
      <c r="B524" s="156" t="s">
        <v>1346</v>
      </c>
      <c r="C524" s="125">
        <v>44475.464155092595</v>
      </c>
      <c r="D524" s="124">
        <v>44501</v>
      </c>
      <c r="E524" s="157" t="s">
        <v>1347</v>
      </c>
      <c r="F524" s="161">
        <v>25</v>
      </c>
      <c r="G524" s="143">
        <v>125</v>
      </c>
      <c r="H524" s="200">
        <f t="shared" si="8"/>
        <v>3125</v>
      </c>
    </row>
    <row r="525" spans="2:8" ht="15">
      <c r="B525" s="156" t="s">
        <v>1348</v>
      </c>
      <c r="C525" s="125">
        <v>44475.465729166666</v>
      </c>
      <c r="D525" s="124">
        <v>44501</v>
      </c>
      <c r="E525" s="157" t="s">
        <v>1349</v>
      </c>
      <c r="F525" s="161">
        <v>11</v>
      </c>
      <c r="G525" s="143">
        <v>67.8</v>
      </c>
      <c r="H525" s="200">
        <f t="shared" si="8"/>
        <v>745.8</v>
      </c>
    </row>
    <row r="526" spans="2:8" ht="15">
      <c r="B526" s="156" t="s">
        <v>1350</v>
      </c>
      <c r="C526" s="125">
        <v>44475.46828703704</v>
      </c>
      <c r="D526" s="124">
        <v>44501</v>
      </c>
      <c r="E526" s="157" t="s">
        <v>1351</v>
      </c>
      <c r="F526" s="161">
        <v>29</v>
      </c>
      <c r="G526" s="143">
        <v>10</v>
      </c>
      <c r="H526" s="200">
        <f t="shared" si="8"/>
        <v>290</v>
      </c>
    </row>
    <row r="527" spans="2:8" ht="15">
      <c r="B527" s="156" t="s">
        <v>1352</v>
      </c>
      <c r="C527" s="125">
        <v>44475.469826388886</v>
      </c>
      <c r="D527" s="124">
        <v>44501</v>
      </c>
      <c r="E527" s="157" t="s">
        <v>1353</v>
      </c>
      <c r="F527" s="161">
        <v>79</v>
      </c>
      <c r="G527" s="143">
        <v>67.8</v>
      </c>
      <c r="H527" s="200">
        <f t="shared" si="8"/>
        <v>5356.2</v>
      </c>
    </row>
    <row r="528" spans="2:8" ht="15">
      <c r="B528" s="156" t="s">
        <v>1354</v>
      </c>
      <c r="C528" s="125">
        <v>44475.47106481482</v>
      </c>
      <c r="D528" s="124">
        <v>44501</v>
      </c>
      <c r="E528" s="157" t="s">
        <v>1355</v>
      </c>
      <c r="F528" s="161">
        <v>23</v>
      </c>
      <c r="G528" s="143">
        <v>67.8</v>
      </c>
      <c r="H528" s="200">
        <f t="shared" si="8"/>
        <v>1559.3999999999999</v>
      </c>
    </row>
    <row r="529" spans="2:8" ht="15">
      <c r="B529" s="156" t="s">
        <v>1356</v>
      </c>
      <c r="C529" s="125">
        <v>44475.47421296296</v>
      </c>
      <c r="D529" s="124">
        <v>44501</v>
      </c>
      <c r="E529" s="157" t="s">
        <v>1357</v>
      </c>
      <c r="F529" s="161">
        <v>21</v>
      </c>
      <c r="G529" s="143">
        <v>13.56</v>
      </c>
      <c r="H529" s="200">
        <f t="shared" si="8"/>
        <v>284.76</v>
      </c>
    </row>
    <row r="530" spans="2:8" ht="15">
      <c r="B530" s="156" t="s">
        <v>1358</v>
      </c>
      <c r="C530" s="125">
        <v>44475.47582175926</v>
      </c>
      <c r="D530" s="124">
        <v>44501</v>
      </c>
      <c r="E530" s="157" t="s">
        <v>1359</v>
      </c>
      <c r="F530" s="161">
        <v>8</v>
      </c>
      <c r="G530" s="143">
        <v>20</v>
      </c>
      <c r="H530" s="200">
        <f t="shared" si="8"/>
        <v>160</v>
      </c>
    </row>
    <row r="531" spans="2:8" ht="15">
      <c r="B531" s="156" t="s">
        <v>1360</v>
      </c>
      <c r="C531" s="125">
        <v>44475.47918981482</v>
      </c>
      <c r="D531" s="124">
        <v>44501</v>
      </c>
      <c r="E531" s="157" t="s">
        <v>1361</v>
      </c>
      <c r="F531" s="161">
        <v>14</v>
      </c>
      <c r="G531" s="143">
        <v>50</v>
      </c>
      <c r="H531" s="200">
        <f t="shared" si="8"/>
        <v>700</v>
      </c>
    </row>
    <row r="532" spans="2:8" ht="15">
      <c r="B532" s="156" t="s">
        <v>1362</v>
      </c>
      <c r="C532" s="125">
        <v>44475.482719907406</v>
      </c>
      <c r="D532" s="124">
        <v>44501</v>
      </c>
      <c r="E532" s="157" t="s">
        <v>1363</v>
      </c>
      <c r="F532" s="161">
        <v>8</v>
      </c>
      <c r="G532" s="143">
        <v>40</v>
      </c>
      <c r="H532" s="200">
        <f t="shared" si="8"/>
        <v>320</v>
      </c>
    </row>
    <row r="533" spans="2:8" ht="15">
      <c r="B533" s="156" t="s">
        <v>1364</v>
      </c>
      <c r="C533" s="125">
        <v>44475.484143518515</v>
      </c>
      <c r="D533" s="124">
        <v>44501</v>
      </c>
      <c r="E533" s="157" t="s">
        <v>1365</v>
      </c>
      <c r="F533" s="161">
        <v>15</v>
      </c>
      <c r="G533" s="143">
        <v>165</v>
      </c>
      <c r="H533" s="200">
        <f t="shared" si="8"/>
        <v>2475</v>
      </c>
    </row>
    <row r="534" spans="2:8" ht="15">
      <c r="B534" s="156" t="s">
        <v>1366</v>
      </c>
      <c r="C534" s="125">
        <v>44475.55741898148</v>
      </c>
      <c r="D534" s="124">
        <v>44501</v>
      </c>
      <c r="E534" s="157" t="s">
        <v>1367</v>
      </c>
      <c r="F534" s="161">
        <v>57</v>
      </c>
      <c r="G534" s="143">
        <v>29.66</v>
      </c>
      <c r="H534" s="200">
        <f t="shared" si="8"/>
        <v>1690.6200000000001</v>
      </c>
    </row>
    <row r="535" spans="2:8" ht="15">
      <c r="B535" s="156" t="s">
        <v>1368</v>
      </c>
      <c r="C535" s="125">
        <v>44475.55946759259</v>
      </c>
      <c r="D535" s="124">
        <v>44501</v>
      </c>
      <c r="E535" s="157" t="s">
        <v>1369</v>
      </c>
      <c r="F535" s="161">
        <v>8</v>
      </c>
      <c r="G535" s="143">
        <v>67.8</v>
      </c>
      <c r="H535" s="200">
        <f t="shared" si="8"/>
        <v>542.4</v>
      </c>
    </row>
    <row r="536" spans="2:8" ht="15">
      <c r="B536" s="156" t="s">
        <v>1370</v>
      </c>
      <c r="C536" s="125">
        <v>44475.56055555555</v>
      </c>
      <c r="D536" s="124">
        <v>44501</v>
      </c>
      <c r="E536" s="157" t="s">
        <v>1371</v>
      </c>
      <c r="F536" s="161">
        <v>8</v>
      </c>
      <c r="G536" s="143">
        <v>135.5</v>
      </c>
      <c r="H536" s="200">
        <f t="shared" si="8"/>
        <v>1084</v>
      </c>
    </row>
    <row r="537" spans="2:8" ht="15">
      <c r="B537" s="156" t="s">
        <v>1372</v>
      </c>
      <c r="C537" s="125">
        <v>44475.56140046296</v>
      </c>
      <c r="D537" s="124">
        <v>44501</v>
      </c>
      <c r="E537" s="157" t="s">
        <v>1373</v>
      </c>
      <c r="F537" s="161">
        <v>11</v>
      </c>
      <c r="G537" s="143">
        <v>165</v>
      </c>
      <c r="H537" s="200">
        <f t="shared" si="8"/>
        <v>1815</v>
      </c>
    </row>
    <row r="538" spans="2:8" ht="15">
      <c r="B538" s="156" t="s">
        <v>1374</v>
      </c>
      <c r="C538" s="125">
        <v>44475.56201388889</v>
      </c>
      <c r="D538" s="124">
        <v>44501</v>
      </c>
      <c r="E538" s="157" t="s">
        <v>1375</v>
      </c>
      <c r="F538" s="161">
        <v>4</v>
      </c>
      <c r="G538" s="143">
        <v>165.85</v>
      </c>
      <c r="H538" s="200">
        <f t="shared" si="8"/>
        <v>663.4</v>
      </c>
    </row>
    <row r="539" spans="2:8" ht="15">
      <c r="B539" s="156" t="s">
        <v>1376</v>
      </c>
      <c r="C539" s="125">
        <v>44475.56548611111</v>
      </c>
      <c r="D539" s="124">
        <v>44501</v>
      </c>
      <c r="E539" s="157" t="s">
        <v>1377</v>
      </c>
      <c r="F539" s="161">
        <v>5</v>
      </c>
      <c r="G539" s="143">
        <v>165.65</v>
      </c>
      <c r="H539" s="200">
        <f t="shared" si="8"/>
        <v>828.25</v>
      </c>
    </row>
    <row r="540" spans="2:8" ht="15">
      <c r="B540" s="156" t="s">
        <v>1378</v>
      </c>
      <c r="C540" s="125">
        <v>44475.56655092593</v>
      </c>
      <c r="D540" s="124">
        <v>44501</v>
      </c>
      <c r="E540" s="157" t="s">
        <v>1379</v>
      </c>
      <c r="F540" s="161">
        <v>3</v>
      </c>
      <c r="G540" s="143">
        <v>38.75</v>
      </c>
      <c r="H540" s="200">
        <f t="shared" si="8"/>
        <v>116.25</v>
      </c>
    </row>
    <row r="541" spans="2:8" ht="15">
      <c r="B541" s="156" t="s">
        <v>1380</v>
      </c>
      <c r="C541" s="125">
        <v>44475.567465277774</v>
      </c>
      <c r="D541" s="124">
        <v>44501</v>
      </c>
      <c r="E541" s="157" t="s">
        <v>1381</v>
      </c>
      <c r="F541" s="161">
        <v>8</v>
      </c>
      <c r="G541" s="143">
        <v>39.75</v>
      </c>
      <c r="H541" s="200">
        <f t="shared" si="8"/>
        <v>318</v>
      </c>
    </row>
    <row r="542" spans="2:8" ht="15">
      <c r="B542" s="156" t="s">
        <v>1382</v>
      </c>
      <c r="C542" s="125">
        <v>44475.56958333333</v>
      </c>
      <c r="D542" s="124">
        <v>44501</v>
      </c>
      <c r="E542" s="157" t="s">
        <v>1383</v>
      </c>
      <c r="F542" s="161">
        <v>16</v>
      </c>
      <c r="G542" s="143">
        <v>39.75</v>
      </c>
      <c r="H542" s="200">
        <f t="shared" si="8"/>
        <v>636</v>
      </c>
    </row>
    <row r="543" spans="2:8" ht="15">
      <c r="B543" s="156" t="s">
        <v>1384</v>
      </c>
      <c r="C543" s="125">
        <v>44475.5705787037</v>
      </c>
      <c r="D543" s="124">
        <v>44501</v>
      </c>
      <c r="E543" s="157" t="s">
        <v>1385</v>
      </c>
      <c r="F543" s="161">
        <v>4</v>
      </c>
      <c r="G543" s="143">
        <v>39.75</v>
      </c>
      <c r="H543" s="200">
        <f t="shared" si="8"/>
        <v>159</v>
      </c>
    </row>
    <row r="544" spans="2:8" ht="15">
      <c r="B544" s="156" t="s">
        <v>1386</v>
      </c>
      <c r="C544" s="125">
        <v>44475.57409722222</v>
      </c>
      <c r="D544" s="124">
        <v>44501</v>
      </c>
      <c r="E544" s="157" t="s">
        <v>1387</v>
      </c>
      <c r="F544" s="161">
        <v>3</v>
      </c>
      <c r="G544" s="143">
        <v>135.35</v>
      </c>
      <c r="H544" s="200">
        <f t="shared" si="8"/>
        <v>406.04999999999995</v>
      </c>
    </row>
    <row r="545" spans="2:8" ht="15">
      <c r="B545" s="156" t="s">
        <v>1388</v>
      </c>
      <c r="C545" s="125">
        <v>44475.57607638889</v>
      </c>
      <c r="D545" s="124">
        <v>44501</v>
      </c>
      <c r="E545" s="157" t="s">
        <v>1389</v>
      </c>
      <c r="F545" s="161">
        <v>2</v>
      </c>
      <c r="G545" s="143">
        <v>135.35</v>
      </c>
      <c r="H545" s="200">
        <f t="shared" si="8"/>
        <v>270.7</v>
      </c>
    </row>
    <row r="546" spans="2:8" ht="15">
      <c r="B546" s="156" t="s">
        <v>1390</v>
      </c>
      <c r="C546" s="125">
        <v>44475</v>
      </c>
      <c r="D546" s="124">
        <v>44501</v>
      </c>
      <c r="E546" s="157" t="s">
        <v>1391</v>
      </c>
      <c r="F546" s="161">
        <v>4</v>
      </c>
      <c r="G546" s="143">
        <v>12500</v>
      </c>
      <c r="H546" s="200">
        <f t="shared" si="8"/>
        <v>50000</v>
      </c>
    </row>
    <row r="547" spans="2:8" ht="15">
      <c r="B547" s="156" t="s">
        <v>1392</v>
      </c>
      <c r="C547" s="125">
        <v>44477.39142361111</v>
      </c>
      <c r="D547" s="124">
        <v>44501</v>
      </c>
      <c r="E547" s="157" t="s">
        <v>1393</v>
      </c>
      <c r="F547" s="161">
        <v>2</v>
      </c>
      <c r="G547" s="143">
        <v>4111.95</v>
      </c>
      <c r="H547" s="200">
        <f t="shared" si="8"/>
        <v>8223.9</v>
      </c>
    </row>
    <row r="548" spans="2:8" ht="15">
      <c r="B548" s="156" t="s">
        <v>1394</v>
      </c>
      <c r="C548" s="125">
        <v>44477.392962962964</v>
      </c>
      <c r="D548" s="124">
        <v>44501</v>
      </c>
      <c r="E548" s="157" t="s">
        <v>1395</v>
      </c>
      <c r="F548" s="161">
        <v>4</v>
      </c>
      <c r="G548" s="143">
        <v>4111.95</v>
      </c>
      <c r="H548" s="200">
        <f t="shared" si="8"/>
        <v>16447.8</v>
      </c>
    </row>
    <row r="549" spans="2:8" ht="15">
      <c r="B549" s="156" t="s">
        <v>1396</v>
      </c>
      <c r="C549" s="125">
        <v>44477.39440972222</v>
      </c>
      <c r="D549" s="124">
        <v>44501</v>
      </c>
      <c r="E549" s="157" t="s">
        <v>1397</v>
      </c>
      <c r="F549" s="161">
        <v>1</v>
      </c>
      <c r="G549" s="143">
        <v>6831.14</v>
      </c>
      <c r="H549" s="200">
        <f t="shared" si="8"/>
        <v>6831.14</v>
      </c>
    </row>
    <row r="550" spans="2:8" ht="15">
      <c r="B550" s="156" t="s">
        <v>1398</v>
      </c>
      <c r="C550" s="125">
        <v>44477.395949074074</v>
      </c>
      <c r="D550" s="124">
        <v>44501</v>
      </c>
      <c r="E550" s="157" t="s">
        <v>1399</v>
      </c>
      <c r="F550" s="161">
        <v>8</v>
      </c>
      <c r="G550" s="143">
        <v>4111.95</v>
      </c>
      <c r="H550" s="200">
        <f t="shared" si="8"/>
        <v>32895.6</v>
      </c>
    </row>
    <row r="551" spans="2:8" ht="15">
      <c r="B551" s="156" t="s">
        <v>1400</v>
      </c>
      <c r="C551" s="125">
        <v>44477.397673611114</v>
      </c>
      <c r="D551" s="124">
        <v>44501</v>
      </c>
      <c r="E551" s="157" t="s">
        <v>1401</v>
      </c>
      <c r="F551" s="161">
        <v>9</v>
      </c>
      <c r="G551" s="143">
        <v>4111.95</v>
      </c>
      <c r="H551" s="200">
        <f t="shared" si="8"/>
        <v>37007.549999999996</v>
      </c>
    </row>
    <row r="552" spans="2:8" ht="12" customHeight="1">
      <c r="B552" s="156" t="s">
        <v>1402</v>
      </c>
      <c r="C552" s="125">
        <v>44477.3990162037</v>
      </c>
      <c r="D552" s="124">
        <v>44501</v>
      </c>
      <c r="E552" s="157" t="s">
        <v>1403</v>
      </c>
      <c r="F552" s="161">
        <v>5</v>
      </c>
      <c r="G552" s="143">
        <v>13216</v>
      </c>
      <c r="H552" s="200">
        <f t="shared" si="8"/>
        <v>66080</v>
      </c>
    </row>
    <row r="553" spans="2:8" ht="15">
      <c r="B553" s="156" t="s">
        <v>1404</v>
      </c>
      <c r="C553" s="125">
        <v>44477.40045138889</v>
      </c>
      <c r="D553" s="124">
        <v>44501</v>
      </c>
      <c r="E553" s="157" t="s">
        <v>1405</v>
      </c>
      <c r="F553" s="161">
        <v>12</v>
      </c>
      <c r="G553" s="143">
        <v>1828.85</v>
      </c>
      <c r="H553" s="200">
        <f t="shared" si="8"/>
        <v>21946.199999999997</v>
      </c>
    </row>
    <row r="554" spans="2:8" ht="15">
      <c r="B554" s="156" t="s">
        <v>1406</v>
      </c>
      <c r="C554" s="125">
        <v>44477.403020833335</v>
      </c>
      <c r="D554" s="124">
        <v>44501</v>
      </c>
      <c r="E554" s="157" t="s">
        <v>1407</v>
      </c>
      <c r="F554" s="161">
        <v>2</v>
      </c>
      <c r="G554" s="143">
        <v>2265</v>
      </c>
      <c r="H554" s="200">
        <f t="shared" si="8"/>
        <v>4530</v>
      </c>
    </row>
    <row r="555" spans="2:8" ht="15">
      <c r="B555" s="156" t="s">
        <v>1408</v>
      </c>
      <c r="C555" s="125">
        <v>44477.40416666667</v>
      </c>
      <c r="D555" s="124">
        <v>44501</v>
      </c>
      <c r="E555" s="157" t="s">
        <v>1409</v>
      </c>
      <c r="F555" s="161">
        <v>2</v>
      </c>
      <c r="G555" s="143">
        <v>1828</v>
      </c>
      <c r="H555" s="200">
        <f t="shared" si="8"/>
        <v>3656</v>
      </c>
    </row>
    <row r="556" spans="2:8" ht="15">
      <c r="B556" s="156" t="s">
        <v>1410</v>
      </c>
      <c r="C556" s="125">
        <v>44477.406875</v>
      </c>
      <c r="D556" s="124">
        <v>44501</v>
      </c>
      <c r="E556" s="157" t="s">
        <v>1411</v>
      </c>
      <c r="F556" s="161">
        <v>1</v>
      </c>
      <c r="G556" s="143">
        <v>1828.85</v>
      </c>
      <c r="H556" s="200">
        <f t="shared" si="8"/>
        <v>1828.85</v>
      </c>
    </row>
    <row r="557" spans="2:8" ht="15">
      <c r="B557" s="156" t="s">
        <v>1412</v>
      </c>
      <c r="C557" s="125">
        <v>44477.40887731482</v>
      </c>
      <c r="D557" s="124">
        <v>44501</v>
      </c>
      <c r="E557" s="157" t="s">
        <v>1413</v>
      </c>
      <c r="F557" s="161">
        <v>5</v>
      </c>
      <c r="G557" s="143">
        <v>1828.85</v>
      </c>
      <c r="H557" s="200">
        <f t="shared" si="8"/>
        <v>9144.25</v>
      </c>
    </row>
    <row r="558" spans="2:8" ht="15">
      <c r="B558" s="156" t="s">
        <v>1414</v>
      </c>
      <c r="C558" s="125">
        <v>44477.4106712963</v>
      </c>
      <c r="D558" s="124">
        <v>44501</v>
      </c>
      <c r="E558" s="157" t="s">
        <v>1415</v>
      </c>
      <c r="F558" s="161">
        <v>14</v>
      </c>
      <c r="G558" s="143">
        <v>1956.65</v>
      </c>
      <c r="H558" s="200">
        <f t="shared" si="8"/>
        <v>27393.100000000002</v>
      </c>
    </row>
    <row r="559" spans="2:8" ht="15">
      <c r="B559" s="156" t="s">
        <v>1416</v>
      </c>
      <c r="C559" s="125">
        <v>44477.41217592593</v>
      </c>
      <c r="D559" s="124">
        <v>44501</v>
      </c>
      <c r="E559" s="157" t="s">
        <v>1417</v>
      </c>
      <c r="F559" s="161">
        <v>3</v>
      </c>
      <c r="G559" s="143">
        <v>2065.55</v>
      </c>
      <c r="H559" s="200">
        <f t="shared" si="8"/>
        <v>6196.650000000001</v>
      </c>
    </row>
    <row r="560" spans="2:8" ht="15">
      <c r="B560" s="156" t="s">
        <v>1418</v>
      </c>
      <c r="C560" s="125">
        <v>44477.413564814815</v>
      </c>
      <c r="D560" s="124">
        <v>44501</v>
      </c>
      <c r="E560" s="157" t="s">
        <v>1419</v>
      </c>
      <c r="F560" s="161">
        <v>3</v>
      </c>
      <c r="G560" s="143">
        <v>1828.85</v>
      </c>
      <c r="H560" s="200">
        <f t="shared" si="8"/>
        <v>5486.549999999999</v>
      </c>
    </row>
    <row r="561" spans="2:8" ht="15">
      <c r="B561" s="156" t="s">
        <v>1420</v>
      </c>
      <c r="C561" s="125">
        <v>44477.414675925924</v>
      </c>
      <c r="D561" s="124">
        <v>44501</v>
      </c>
      <c r="E561" s="157" t="s">
        <v>1421</v>
      </c>
      <c r="F561" s="161">
        <v>14</v>
      </c>
      <c r="G561" s="143">
        <v>1828.85</v>
      </c>
      <c r="H561" s="200">
        <f t="shared" si="8"/>
        <v>25603.899999999998</v>
      </c>
    </row>
    <row r="562" spans="2:8" ht="15">
      <c r="B562" s="156" t="s">
        <v>1422</v>
      </c>
      <c r="C562" s="125">
        <v>44477.41614583333</v>
      </c>
      <c r="D562" s="124">
        <v>44501</v>
      </c>
      <c r="E562" s="157" t="s">
        <v>1423</v>
      </c>
      <c r="F562" s="161">
        <v>6</v>
      </c>
      <c r="G562" s="143">
        <v>1828.85</v>
      </c>
      <c r="H562" s="200">
        <f t="shared" si="8"/>
        <v>10973.099999999999</v>
      </c>
    </row>
    <row r="563" spans="2:8" ht="15">
      <c r="B563" s="156" t="s">
        <v>1424</v>
      </c>
      <c r="C563" s="125">
        <v>44477.41741898148</v>
      </c>
      <c r="D563" s="124">
        <v>44501</v>
      </c>
      <c r="E563" s="157" t="s">
        <v>1425</v>
      </c>
      <c r="F563" s="161">
        <v>8</v>
      </c>
      <c r="G563" s="143">
        <v>1965.55</v>
      </c>
      <c r="H563" s="200">
        <f t="shared" si="8"/>
        <v>15724.4</v>
      </c>
    </row>
    <row r="564" spans="2:8" ht="15">
      <c r="B564" s="156" t="s">
        <v>1426</v>
      </c>
      <c r="C564" s="125">
        <v>44477.41856481481</v>
      </c>
      <c r="D564" s="124">
        <v>44501</v>
      </c>
      <c r="E564" s="157" t="s">
        <v>1427</v>
      </c>
      <c r="F564" s="161">
        <v>5</v>
      </c>
      <c r="G564" s="143">
        <v>1965.85</v>
      </c>
      <c r="H564" s="200">
        <f t="shared" si="8"/>
        <v>9829.25</v>
      </c>
    </row>
    <row r="565" spans="2:8" ht="15">
      <c r="B565" s="156" t="s">
        <v>1428</v>
      </c>
      <c r="C565" s="125">
        <v>44477.420324074075</v>
      </c>
      <c r="D565" s="124">
        <v>44501</v>
      </c>
      <c r="E565" s="157" t="s">
        <v>1429</v>
      </c>
      <c r="F565" s="161">
        <v>1</v>
      </c>
      <c r="G565" s="143">
        <v>1965.85</v>
      </c>
      <c r="H565" s="200">
        <f t="shared" si="8"/>
        <v>1965.85</v>
      </c>
    </row>
    <row r="566" spans="2:8" ht="15">
      <c r="B566" s="156" t="s">
        <v>1430</v>
      </c>
      <c r="C566" s="125">
        <v>44477.42366898148</v>
      </c>
      <c r="D566" s="124">
        <v>44501</v>
      </c>
      <c r="E566" s="157" t="s">
        <v>1431</v>
      </c>
      <c r="F566" s="161">
        <v>1</v>
      </c>
      <c r="G566" s="143">
        <v>1985</v>
      </c>
      <c r="H566" s="200">
        <f t="shared" si="8"/>
        <v>1985</v>
      </c>
    </row>
    <row r="567" spans="2:8" ht="15">
      <c r="B567" s="156" t="s">
        <v>1432</v>
      </c>
      <c r="C567" s="125">
        <v>44477.425416666665</v>
      </c>
      <c r="D567" s="124">
        <v>44501</v>
      </c>
      <c r="E567" s="157" t="s">
        <v>1433</v>
      </c>
      <c r="F567" s="161">
        <v>0</v>
      </c>
      <c r="G567" s="143">
        <v>1985.85</v>
      </c>
      <c r="H567" s="200">
        <f t="shared" si="8"/>
        <v>0</v>
      </c>
    </row>
    <row r="568" spans="2:8" ht="15">
      <c r="B568" s="156" t="s">
        <v>1434</v>
      </c>
      <c r="C568" s="125">
        <v>44477.42652777778</v>
      </c>
      <c r="D568" s="124">
        <v>44501</v>
      </c>
      <c r="E568" s="157" t="s">
        <v>1435</v>
      </c>
      <c r="F568" s="161">
        <v>4</v>
      </c>
      <c r="G568" s="143">
        <v>1885.65</v>
      </c>
      <c r="H568" s="200">
        <f t="shared" si="8"/>
        <v>7542.6</v>
      </c>
    </row>
    <row r="569" spans="2:8" ht="15">
      <c r="B569" s="156" t="s">
        <v>1436</v>
      </c>
      <c r="C569" s="125">
        <v>44477.427939814814</v>
      </c>
      <c r="D569" s="124">
        <v>44501</v>
      </c>
      <c r="E569" s="157" t="s">
        <v>1437</v>
      </c>
      <c r="F569" s="161">
        <v>1</v>
      </c>
      <c r="G569" s="143">
        <v>1885.65</v>
      </c>
      <c r="H569" s="200">
        <f t="shared" si="8"/>
        <v>1885.65</v>
      </c>
    </row>
    <row r="570" spans="2:8" ht="15">
      <c r="B570" s="156" t="s">
        <v>1438</v>
      </c>
      <c r="C570" s="125">
        <v>44477.4290625</v>
      </c>
      <c r="D570" s="124">
        <v>44501</v>
      </c>
      <c r="E570" s="157" t="s">
        <v>1439</v>
      </c>
      <c r="F570" s="161">
        <v>2</v>
      </c>
      <c r="G570" s="143">
        <v>1685</v>
      </c>
      <c r="H570" s="200">
        <f t="shared" si="8"/>
        <v>3370</v>
      </c>
    </row>
    <row r="571" spans="2:8" ht="15">
      <c r="B571" s="156" t="s">
        <v>1440</v>
      </c>
      <c r="C571" s="125">
        <v>44477.43090277778</v>
      </c>
      <c r="D571" s="124">
        <v>44501</v>
      </c>
      <c r="E571" s="157" t="s">
        <v>1441</v>
      </c>
      <c r="F571" s="161">
        <v>0</v>
      </c>
      <c r="G571" s="143">
        <v>2265.35</v>
      </c>
      <c r="H571" s="200">
        <f t="shared" si="8"/>
        <v>0</v>
      </c>
    </row>
    <row r="572" spans="2:8" ht="15">
      <c r="B572" s="156" t="s">
        <v>1442</v>
      </c>
      <c r="C572" s="125">
        <v>44477.43225694444</v>
      </c>
      <c r="D572" s="124">
        <v>44501</v>
      </c>
      <c r="E572" s="157" t="s">
        <v>1443</v>
      </c>
      <c r="F572" s="161">
        <v>1</v>
      </c>
      <c r="G572" s="143">
        <v>2265.35</v>
      </c>
      <c r="H572" s="200">
        <f t="shared" si="8"/>
        <v>2265.35</v>
      </c>
    </row>
    <row r="573" spans="2:8" ht="15">
      <c r="B573" s="156" t="s">
        <v>1444</v>
      </c>
      <c r="C573" s="125">
        <v>44477.433599537035</v>
      </c>
      <c r="D573" s="124">
        <v>44501</v>
      </c>
      <c r="E573" s="157" t="s">
        <v>1445</v>
      </c>
      <c r="F573" s="161">
        <v>1</v>
      </c>
      <c r="G573" s="143">
        <v>2265.35</v>
      </c>
      <c r="H573" s="200">
        <f t="shared" si="8"/>
        <v>2265.35</v>
      </c>
    </row>
    <row r="574" spans="2:8" ht="15">
      <c r="B574" s="156" t="s">
        <v>1446</v>
      </c>
      <c r="C574" s="125">
        <v>44477.434386574074</v>
      </c>
      <c r="D574" s="124">
        <v>44501</v>
      </c>
      <c r="E574" s="157" t="s">
        <v>1447</v>
      </c>
      <c r="F574" s="161">
        <v>2</v>
      </c>
      <c r="G574" s="143">
        <v>1885.65</v>
      </c>
      <c r="H574" s="200">
        <f t="shared" si="8"/>
        <v>3771.3</v>
      </c>
    </row>
    <row r="575" spans="2:8" ht="15">
      <c r="B575" s="156" t="s">
        <v>1448</v>
      </c>
      <c r="C575" s="125">
        <v>44477.43568287037</v>
      </c>
      <c r="D575" s="124">
        <v>44501</v>
      </c>
      <c r="E575" s="157" t="s">
        <v>1449</v>
      </c>
      <c r="F575" s="161">
        <v>14</v>
      </c>
      <c r="G575" s="143">
        <v>2265.65</v>
      </c>
      <c r="H575" s="200">
        <f t="shared" si="8"/>
        <v>31719.100000000002</v>
      </c>
    </row>
    <row r="576" spans="2:8" ht="15">
      <c r="B576" s="156" t="s">
        <v>1450</v>
      </c>
      <c r="C576" s="125">
        <v>44477.436631944445</v>
      </c>
      <c r="D576" s="124">
        <v>44501</v>
      </c>
      <c r="E576" s="157" t="s">
        <v>1451</v>
      </c>
      <c r="F576" s="161">
        <v>9</v>
      </c>
      <c r="G576" s="143">
        <v>2265.65</v>
      </c>
      <c r="H576" s="200">
        <f t="shared" si="8"/>
        <v>20390.850000000002</v>
      </c>
    </row>
    <row r="577" spans="2:8" ht="15">
      <c r="B577" s="156" t="s">
        <v>1452</v>
      </c>
      <c r="C577" s="125">
        <v>44477.43770833333</v>
      </c>
      <c r="D577" s="124">
        <v>44501</v>
      </c>
      <c r="E577" s="157" t="s">
        <v>1453</v>
      </c>
      <c r="F577" s="161">
        <v>20</v>
      </c>
      <c r="G577" s="143">
        <v>2265.65</v>
      </c>
      <c r="H577" s="200">
        <f t="shared" si="8"/>
        <v>45313</v>
      </c>
    </row>
    <row r="578" spans="2:8" ht="15">
      <c r="B578" s="156" t="s">
        <v>1454</v>
      </c>
      <c r="C578" s="125">
        <v>44477.438576388886</v>
      </c>
      <c r="D578" s="124">
        <v>44501</v>
      </c>
      <c r="E578" s="157" t="s">
        <v>1455</v>
      </c>
      <c r="F578" s="161">
        <v>9</v>
      </c>
      <c r="G578" s="143">
        <v>218.94</v>
      </c>
      <c r="H578" s="200">
        <f t="shared" si="8"/>
        <v>1970.46</v>
      </c>
    </row>
    <row r="579" spans="2:8" ht="15">
      <c r="B579" s="156" t="s">
        <v>1456</v>
      </c>
      <c r="C579" s="125">
        <v>44477.439247685186</v>
      </c>
      <c r="D579" s="124">
        <v>44501</v>
      </c>
      <c r="E579" s="157" t="s">
        <v>1457</v>
      </c>
      <c r="F579" s="161">
        <v>14</v>
      </c>
      <c r="G579" s="143">
        <v>218.94</v>
      </c>
      <c r="H579" s="200">
        <f t="shared" si="8"/>
        <v>3065.16</v>
      </c>
    </row>
    <row r="580" spans="2:8" ht="15">
      <c r="B580" s="156" t="s">
        <v>1458</v>
      </c>
      <c r="C580" s="125">
        <v>44477.44018518519</v>
      </c>
      <c r="D580" s="124">
        <v>44501</v>
      </c>
      <c r="E580" s="157" t="s">
        <v>1459</v>
      </c>
      <c r="F580" s="161">
        <v>24</v>
      </c>
      <c r="G580" s="143">
        <v>62.91</v>
      </c>
      <c r="H580" s="200">
        <f t="shared" si="8"/>
        <v>1509.84</v>
      </c>
    </row>
    <row r="581" spans="2:8" ht="15">
      <c r="B581" s="156" t="s">
        <v>1460</v>
      </c>
      <c r="C581" s="125">
        <v>44477.441203703704</v>
      </c>
      <c r="D581" s="124">
        <v>44501</v>
      </c>
      <c r="E581" s="157" t="s">
        <v>1461</v>
      </c>
      <c r="F581" s="161">
        <v>14</v>
      </c>
      <c r="G581" s="143">
        <v>62.91</v>
      </c>
      <c r="H581" s="200">
        <f t="shared" si="8"/>
        <v>880.74</v>
      </c>
    </row>
    <row r="582" spans="2:8" ht="15">
      <c r="B582" s="156" t="s">
        <v>1462</v>
      </c>
      <c r="C582" s="125">
        <v>44477.442025462966</v>
      </c>
      <c r="D582" s="124">
        <v>44501</v>
      </c>
      <c r="E582" s="157" t="s">
        <v>1463</v>
      </c>
      <c r="F582" s="161">
        <v>5</v>
      </c>
      <c r="G582" s="143">
        <v>92.91</v>
      </c>
      <c r="H582" s="200">
        <f t="shared" si="8"/>
        <v>464.54999999999995</v>
      </c>
    </row>
    <row r="583" spans="2:8" ht="15">
      <c r="B583" s="156" t="s">
        <v>1464</v>
      </c>
      <c r="C583" s="125">
        <v>44477.44273148148</v>
      </c>
      <c r="D583" s="124">
        <v>44501</v>
      </c>
      <c r="E583" s="157" t="s">
        <v>1465</v>
      </c>
      <c r="F583" s="161">
        <v>0</v>
      </c>
      <c r="G583" s="143">
        <v>62.91</v>
      </c>
      <c r="H583" s="200">
        <f t="shared" si="8"/>
        <v>0</v>
      </c>
    </row>
    <row r="584" spans="2:8" ht="15">
      <c r="B584" s="156" t="s">
        <v>1466</v>
      </c>
      <c r="C584" s="125">
        <v>44477.44357638889</v>
      </c>
      <c r="D584" s="124">
        <v>44501</v>
      </c>
      <c r="E584" s="157" t="s">
        <v>1467</v>
      </c>
      <c r="F584" s="161">
        <v>1</v>
      </c>
      <c r="G584" s="143">
        <v>62.91</v>
      </c>
      <c r="H584" s="200">
        <f aca="true" t="shared" si="9" ref="H584:H647">+F584*G584</f>
        <v>62.91</v>
      </c>
    </row>
    <row r="585" spans="2:8" ht="15">
      <c r="B585" s="156" t="s">
        <v>1468</v>
      </c>
      <c r="C585" s="125">
        <v>44477.44398148148</v>
      </c>
      <c r="D585" s="124">
        <v>44501</v>
      </c>
      <c r="E585" s="157" t="s">
        <v>1469</v>
      </c>
      <c r="F585" s="161">
        <v>6</v>
      </c>
      <c r="G585" s="143">
        <v>113.91</v>
      </c>
      <c r="H585" s="200">
        <f t="shared" si="9"/>
        <v>683.46</v>
      </c>
    </row>
    <row r="586" spans="2:8" ht="15">
      <c r="B586" s="156" t="s">
        <v>1470</v>
      </c>
      <c r="C586" s="125">
        <v>44477.44462962963</v>
      </c>
      <c r="D586" s="124">
        <v>44501</v>
      </c>
      <c r="E586" s="157" t="s">
        <v>1471</v>
      </c>
      <c r="F586" s="161">
        <v>4</v>
      </c>
      <c r="G586" s="143">
        <v>426.61</v>
      </c>
      <c r="H586" s="200">
        <f t="shared" si="9"/>
        <v>1706.44</v>
      </c>
    </row>
    <row r="587" spans="2:8" ht="15">
      <c r="B587" s="156" t="s">
        <v>1472</v>
      </c>
      <c r="C587" s="125">
        <v>44477.445335648146</v>
      </c>
      <c r="D587" s="124">
        <v>44501</v>
      </c>
      <c r="E587" s="157" t="s">
        <v>1473</v>
      </c>
      <c r="F587" s="161">
        <v>16</v>
      </c>
      <c r="G587" s="143">
        <v>125</v>
      </c>
      <c r="H587" s="200">
        <f t="shared" si="9"/>
        <v>2000</v>
      </c>
    </row>
    <row r="588" spans="2:8" ht="15">
      <c r="B588" s="156" t="s">
        <v>1474</v>
      </c>
      <c r="C588" s="125">
        <v>44477.4477662037</v>
      </c>
      <c r="D588" s="124">
        <v>44501</v>
      </c>
      <c r="E588" s="157" t="s">
        <v>1475</v>
      </c>
      <c r="F588" s="161">
        <v>10</v>
      </c>
      <c r="G588" s="143">
        <v>265</v>
      </c>
      <c r="H588" s="200">
        <f t="shared" si="9"/>
        <v>2650</v>
      </c>
    </row>
    <row r="589" spans="2:8" ht="15">
      <c r="B589" s="156" t="s">
        <v>1476</v>
      </c>
      <c r="C589" s="125">
        <v>44477.448425925926</v>
      </c>
      <c r="D589" s="124">
        <v>44501</v>
      </c>
      <c r="E589" s="157" t="s">
        <v>1477</v>
      </c>
      <c r="F589" s="161">
        <v>28</v>
      </c>
      <c r="G589" s="143">
        <v>275</v>
      </c>
      <c r="H589" s="200">
        <f t="shared" si="9"/>
        <v>7700</v>
      </c>
    </row>
    <row r="590" spans="2:8" ht="15">
      <c r="B590" s="156" t="s">
        <v>1478</v>
      </c>
      <c r="C590" s="125">
        <v>44477.45135416667</v>
      </c>
      <c r="D590" s="124">
        <v>44501</v>
      </c>
      <c r="E590" s="157" t="s">
        <v>1479</v>
      </c>
      <c r="F590" s="161">
        <v>3</v>
      </c>
      <c r="G590" s="143">
        <v>1499.15</v>
      </c>
      <c r="H590" s="200">
        <f t="shared" si="9"/>
        <v>4497.450000000001</v>
      </c>
    </row>
    <row r="591" spans="2:8" ht="15">
      <c r="B591" s="156" t="s">
        <v>1480</v>
      </c>
      <c r="C591" s="125">
        <v>44477.45239583333</v>
      </c>
      <c r="D591" s="124">
        <v>44501</v>
      </c>
      <c r="E591" s="157" t="s">
        <v>1481</v>
      </c>
      <c r="F591" s="161">
        <v>5</v>
      </c>
      <c r="G591" s="143">
        <v>1112.71</v>
      </c>
      <c r="H591" s="200">
        <f t="shared" si="9"/>
        <v>5563.55</v>
      </c>
    </row>
    <row r="592" spans="2:8" ht="15">
      <c r="B592" s="156" t="s">
        <v>1482</v>
      </c>
      <c r="C592" s="125">
        <v>44477.45313657408</v>
      </c>
      <c r="D592" s="124">
        <v>44501</v>
      </c>
      <c r="E592" s="157" t="s">
        <v>1483</v>
      </c>
      <c r="F592" s="161">
        <v>15</v>
      </c>
      <c r="G592" s="143">
        <v>1181.36</v>
      </c>
      <c r="H592" s="200">
        <f t="shared" si="9"/>
        <v>17720.399999999998</v>
      </c>
    </row>
    <row r="593" spans="2:8" ht="15">
      <c r="B593" s="156" t="s">
        <v>1484</v>
      </c>
      <c r="C593" s="125">
        <v>44477.453831018516</v>
      </c>
      <c r="D593" s="124">
        <v>44501</v>
      </c>
      <c r="E593" s="157" t="s">
        <v>1485</v>
      </c>
      <c r="F593" s="161">
        <v>2</v>
      </c>
      <c r="G593" s="143">
        <v>1950</v>
      </c>
      <c r="H593" s="200">
        <f t="shared" si="9"/>
        <v>3900</v>
      </c>
    </row>
    <row r="594" spans="2:8" ht="15">
      <c r="B594" s="156" t="s">
        <v>1486</v>
      </c>
      <c r="C594" s="125">
        <v>44477.45762731481</v>
      </c>
      <c r="D594" s="124">
        <v>44501</v>
      </c>
      <c r="E594" s="157" t="s">
        <v>1487</v>
      </c>
      <c r="F594" s="161">
        <v>2</v>
      </c>
      <c r="G594" s="143">
        <v>1800</v>
      </c>
      <c r="H594" s="200">
        <f t="shared" si="9"/>
        <v>3600</v>
      </c>
    </row>
    <row r="595" spans="2:8" ht="15">
      <c r="B595" s="156" t="s">
        <v>1488</v>
      </c>
      <c r="C595" s="125">
        <v>44477.45846064815</v>
      </c>
      <c r="D595" s="124">
        <v>44501</v>
      </c>
      <c r="E595" s="157" t="s">
        <v>1489</v>
      </c>
      <c r="F595" s="161">
        <v>60</v>
      </c>
      <c r="G595" s="143">
        <v>550</v>
      </c>
      <c r="H595" s="200">
        <f t="shared" si="9"/>
        <v>33000</v>
      </c>
    </row>
    <row r="596" spans="2:8" ht="15">
      <c r="B596" s="156" t="s">
        <v>1490</v>
      </c>
      <c r="C596" s="125">
        <v>44477.45947916667</v>
      </c>
      <c r="D596" s="124">
        <v>44501</v>
      </c>
      <c r="E596" s="157" t="s">
        <v>1491</v>
      </c>
      <c r="F596" s="161">
        <v>1</v>
      </c>
      <c r="G596" s="143">
        <v>600</v>
      </c>
      <c r="H596" s="200">
        <f t="shared" si="9"/>
        <v>600</v>
      </c>
    </row>
    <row r="597" spans="2:8" ht="15">
      <c r="B597" s="156" t="s">
        <v>1492</v>
      </c>
      <c r="C597" s="125">
        <v>44477.46030092592</v>
      </c>
      <c r="D597" s="124">
        <v>44501</v>
      </c>
      <c r="E597" s="157" t="s">
        <v>1493</v>
      </c>
      <c r="F597" s="161">
        <v>2</v>
      </c>
      <c r="G597" s="143">
        <v>697.67</v>
      </c>
      <c r="H597" s="200">
        <f t="shared" si="9"/>
        <v>1395.34</v>
      </c>
    </row>
    <row r="598" spans="2:8" ht="15">
      <c r="B598" s="156" t="s">
        <v>1494</v>
      </c>
      <c r="C598" s="125">
        <v>44477.46108796296</v>
      </c>
      <c r="D598" s="124">
        <v>44501</v>
      </c>
      <c r="E598" s="157" t="s">
        <v>1495</v>
      </c>
      <c r="F598" s="161">
        <v>5</v>
      </c>
      <c r="G598" s="143">
        <v>776.5</v>
      </c>
      <c r="H598" s="200">
        <f t="shared" si="9"/>
        <v>3882.5</v>
      </c>
    </row>
    <row r="599" spans="2:8" ht="15">
      <c r="B599" s="156" t="s">
        <v>1496</v>
      </c>
      <c r="C599" s="125">
        <v>44477.462476851855</v>
      </c>
      <c r="D599" s="124">
        <v>44501</v>
      </c>
      <c r="E599" s="157" t="s">
        <v>1497</v>
      </c>
      <c r="F599" s="161">
        <v>4</v>
      </c>
      <c r="G599" s="143">
        <v>697.67</v>
      </c>
      <c r="H599" s="200">
        <f t="shared" si="9"/>
        <v>2790.68</v>
      </c>
    </row>
    <row r="600" spans="2:8" ht="15">
      <c r="B600" s="156" t="s">
        <v>1498</v>
      </c>
      <c r="C600" s="125">
        <v>44477.46355324074</v>
      </c>
      <c r="D600" s="124">
        <v>44501</v>
      </c>
      <c r="E600" s="157" t="s">
        <v>1499</v>
      </c>
      <c r="F600" s="161">
        <v>30</v>
      </c>
      <c r="G600" s="143">
        <v>1050</v>
      </c>
      <c r="H600" s="200">
        <f t="shared" si="9"/>
        <v>31500</v>
      </c>
    </row>
    <row r="601" spans="2:8" ht="15">
      <c r="B601" s="156" t="s">
        <v>1500</v>
      </c>
      <c r="C601" s="125">
        <v>44477.464537037034</v>
      </c>
      <c r="D601" s="124">
        <v>44501</v>
      </c>
      <c r="E601" s="157" t="s">
        <v>1501</v>
      </c>
      <c r="F601" s="161">
        <v>12</v>
      </c>
      <c r="G601" s="143">
        <v>697.67</v>
      </c>
      <c r="H601" s="200">
        <f t="shared" si="9"/>
        <v>8372.039999999999</v>
      </c>
    </row>
    <row r="602" spans="2:8" ht="15">
      <c r="B602" s="156" t="s">
        <v>1502</v>
      </c>
      <c r="C602" s="125">
        <v>44477.46664351852</v>
      </c>
      <c r="D602" s="124">
        <v>44501</v>
      </c>
      <c r="E602" s="157" t="s">
        <v>1503</v>
      </c>
      <c r="F602" s="161">
        <v>6</v>
      </c>
      <c r="G602" s="143">
        <v>697.67</v>
      </c>
      <c r="H602" s="200">
        <f t="shared" si="9"/>
        <v>4186.0199999999995</v>
      </c>
    </row>
    <row r="603" spans="2:8" ht="15">
      <c r="B603" s="156" t="s">
        <v>1504</v>
      </c>
      <c r="C603" s="125">
        <v>44477.46775462963</v>
      </c>
      <c r="D603" s="124">
        <v>44501</v>
      </c>
      <c r="E603" s="157" t="s">
        <v>1505</v>
      </c>
      <c r="F603" s="161">
        <v>12</v>
      </c>
      <c r="G603" s="143">
        <v>750</v>
      </c>
      <c r="H603" s="200">
        <f t="shared" si="9"/>
        <v>9000</v>
      </c>
    </row>
    <row r="604" spans="2:8" ht="15">
      <c r="B604" s="156" t="s">
        <v>1506</v>
      </c>
      <c r="C604" s="125">
        <v>44477.46839120371</v>
      </c>
      <c r="D604" s="124">
        <v>44501</v>
      </c>
      <c r="E604" s="157" t="s">
        <v>1507</v>
      </c>
      <c r="F604" s="161">
        <v>18</v>
      </c>
      <c r="G604" s="143">
        <v>750</v>
      </c>
      <c r="H604" s="200">
        <f t="shared" si="9"/>
        <v>13500</v>
      </c>
    </row>
    <row r="605" spans="2:8" ht="15">
      <c r="B605" s="156" t="s">
        <v>1508</v>
      </c>
      <c r="C605" s="125">
        <v>44477.46922453704</v>
      </c>
      <c r="D605" s="124">
        <v>44501</v>
      </c>
      <c r="E605" s="157" t="s">
        <v>1509</v>
      </c>
      <c r="F605" s="161">
        <v>7</v>
      </c>
      <c r="G605" s="143">
        <v>675</v>
      </c>
      <c r="H605" s="200">
        <f t="shared" si="9"/>
        <v>4725</v>
      </c>
    </row>
    <row r="606" spans="2:8" ht="15">
      <c r="B606" s="156" t="s">
        <v>1510</v>
      </c>
      <c r="C606" s="125">
        <v>44477.46988425926</v>
      </c>
      <c r="D606" s="124">
        <v>44501</v>
      </c>
      <c r="E606" s="157" t="s">
        <v>1511</v>
      </c>
      <c r="F606" s="161">
        <v>1</v>
      </c>
      <c r="G606" s="143">
        <v>1250</v>
      </c>
      <c r="H606" s="200">
        <f t="shared" si="9"/>
        <v>1250</v>
      </c>
    </row>
    <row r="607" spans="2:8" ht="15">
      <c r="B607" s="156" t="s">
        <v>1512</v>
      </c>
      <c r="C607" s="125">
        <v>44477.470925925925</v>
      </c>
      <c r="D607" s="124">
        <v>44501</v>
      </c>
      <c r="E607" s="157" t="s">
        <v>1513</v>
      </c>
      <c r="F607" s="161">
        <v>2</v>
      </c>
      <c r="G607" s="143">
        <v>1601.69</v>
      </c>
      <c r="H607" s="200">
        <f t="shared" si="9"/>
        <v>3203.38</v>
      </c>
    </row>
    <row r="608" spans="2:8" ht="15">
      <c r="B608" s="156" t="s">
        <v>1514</v>
      </c>
      <c r="C608" s="125">
        <v>44477.471724537034</v>
      </c>
      <c r="D608" s="124">
        <v>44501</v>
      </c>
      <c r="E608" s="157" t="s">
        <v>1515</v>
      </c>
      <c r="F608" s="161">
        <v>2</v>
      </c>
      <c r="G608" s="143">
        <v>8</v>
      </c>
      <c r="H608" s="200">
        <f t="shared" si="9"/>
        <v>16</v>
      </c>
    </row>
    <row r="609" spans="2:8" ht="15">
      <c r="B609" s="156" t="s">
        <v>1516</v>
      </c>
      <c r="C609" s="125">
        <v>44477.47251157407</v>
      </c>
      <c r="D609" s="124">
        <v>44501</v>
      </c>
      <c r="E609" s="157" t="s">
        <v>1517</v>
      </c>
      <c r="F609" s="161">
        <v>0</v>
      </c>
      <c r="G609" s="143">
        <v>2135.59</v>
      </c>
      <c r="H609" s="200">
        <f t="shared" si="9"/>
        <v>0</v>
      </c>
    </row>
    <row r="610" spans="2:8" ht="15">
      <c r="B610" s="156" t="s">
        <v>1518</v>
      </c>
      <c r="C610" s="125">
        <v>44477.47373842593</v>
      </c>
      <c r="D610" s="124">
        <v>44501</v>
      </c>
      <c r="E610" s="157" t="s">
        <v>1519</v>
      </c>
      <c r="F610" s="161">
        <v>10</v>
      </c>
      <c r="G610" s="143">
        <v>750</v>
      </c>
      <c r="H610" s="200">
        <f t="shared" si="9"/>
        <v>7500</v>
      </c>
    </row>
    <row r="611" spans="2:8" ht="15">
      <c r="B611" s="156" t="s">
        <v>1520</v>
      </c>
      <c r="C611" s="125">
        <v>44477.47431712963</v>
      </c>
      <c r="D611" s="124">
        <v>44501</v>
      </c>
      <c r="E611" s="157" t="s">
        <v>1521</v>
      </c>
      <c r="F611" s="161">
        <v>1</v>
      </c>
      <c r="G611" s="143">
        <v>750</v>
      </c>
      <c r="H611" s="200">
        <f t="shared" si="9"/>
        <v>750</v>
      </c>
    </row>
    <row r="612" spans="2:8" ht="15">
      <c r="B612" s="156" t="s">
        <v>1522</v>
      </c>
      <c r="C612" s="125">
        <v>44477.47584490741</v>
      </c>
      <c r="D612" s="124">
        <v>44501</v>
      </c>
      <c r="E612" s="157" t="s">
        <v>1523</v>
      </c>
      <c r="F612" s="161">
        <v>71</v>
      </c>
      <c r="G612" s="143">
        <v>6940.69</v>
      </c>
      <c r="H612" s="200">
        <f t="shared" si="9"/>
        <v>492788.99</v>
      </c>
    </row>
    <row r="613" spans="2:8" ht="15">
      <c r="B613" s="156" t="s">
        <v>1524</v>
      </c>
      <c r="C613" s="125">
        <v>44477.47736111111</v>
      </c>
      <c r="D613" s="124">
        <v>44501</v>
      </c>
      <c r="E613" s="157" t="s">
        <v>1525</v>
      </c>
      <c r="F613" s="161">
        <v>11</v>
      </c>
      <c r="G613" s="143">
        <v>11300.85</v>
      </c>
      <c r="H613" s="200">
        <f t="shared" si="9"/>
        <v>124309.35</v>
      </c>
    </row>
    <row r="614" spans="2:8" ht="15">
      <c r="B614" s="156" t="s">
        <v>1526</v>
      </c>
      <c r="C614" s="125">
        <v>44477.4790162037</v>
      </c>
      <c r="D614" s="124">
        <v>44501</v>
      </c>
      <c r="E614" s="157" t="s">
        <v>1527</v>
      </c>
      <c r="F614" s="161">
        <v>11</v>
      </c>
      <c r="G614" s="143">
        <v>5000</v>
      </c>
      <c r="H614" s="200">
        <f t="shared" si="9"/>
        <v>55000</v>
      </c>
    </row>
    <row r="615" spans="2:8" ht="15">
      <c r="B615" s="156" t="s">
        <v>1528</v>
      </c>
      <c r="C615" s="125">
        <v>44477.479629629626</v>
      </c>
      <c r="D615" s="124">
        <v>44501</v>
      </c>
      <c r="E615" s="157" t="s">
        <v>1529</v>
      </c>
      <c r="F615" s="161">
        <v>22</v>
      </c>
      <c r="G615" s="143">
        <v>0</v>
      </c>
      <c r="H615" s="200">
        <f t="shared" si="9"/>
        <v>0</v>
      </c>
    </row>
    <row r="616" spans="2:8" ht="15">
      <c r="B616" s="156" t="s">
        <v>1530</v>
      </c>
      <c r="C616" s="125">
        <v>44477.480532407404</v>
      </c>
      <c r="D616" s="124">
        <v>44501</v>
      </c>
      <c r="E616" s="157" t="s">
        <v>1531</v>
      </c>
      <c r="F616" s="161">
        <v>63</v>
      </c>
      <c r="G616" s="143">
        <v>500</v>
      </c>
      <c r="H616" s="200">
        <f t="shared" si="9"/>
        <v>31500</v>
      </c>
    </row>
    <row r="617" spans="2:8" ht="15">
      <c r="B617" s="156" t="s">
        <v>1532</v>
      </c>
      <c r="C617" s="125">
        <v>44477.48142361111</v>
      </c>
      <c r="D617" s="124">
        <v>44501</v>
      </c>
      <c r="E617" s="157" t="s">
        <v>1533</v>
      </c>
      <c r="F617" s="161">
        <v>20</v>
      </c>
      <c r="G617" s="143">
        <v>50</v>
      </c>
      <c r="H617" s="200">
        <f t="shared" si="9"/>
        <v>1000</v>
      </c>
    </row>
    <row r="618" spans="2:8" ht="15">
      <c r="B618" s="156" t="s">
        <v>1534</v>
      </c>
      <c r="C618" s="125">
        <v>44477.48224537037</v>
      </c>
      <c r="D618" s="124">
        <v>44501</v>
      </c>
      <c r="E618" s="157" t="s">
        <v>1535</v>
      </c>
      <c r="F618" s="161">
        <v>14</v>
      </c>
      <c r="G618" s="143">
        <v>300</v>
      </c>
      <c r="H618" s="200">
        <f t="shared" si="9"/>
        <v>4200</v>
      </c>
    </row>
    <row r="619" spans="2:8" ht="15">
      <c r="B619" s="156" t="s">
        <v>1536</v>
      </c>
      <c r="C619" s="125">
        <v>44477.483078703706</v>
      </c>
      <c r="D619" s="124">
        <v>44501</v>
      </c>
      <c r="E619" s="157" t="s">
        <v>1537</v>
      </c>
      <c r="F619" s="161">
        <v>81</v>
      </c>
      <c r="G619" s="143">
        <v>400</v>
      </c>
      <c r="H619" s="200">
        <f t="shared" si="9"/>
        <v>32400</v>
      </c>
    </row>
    <row r="620" spans="2:8" ht="15">
      <c r="B620" s="156" t="s">
        <v>1538</v>
      </c>
      <c r="C620" s="125">
        <v>44477.48409722222</v>
      </c>
      <c r="D620" s="124">
        <v>44501</v>
      </c>
      <c r="E620" s="157" t="s">
        <v>1539</v>
      </c>
      <c r="F620" s="161">
        <v>39</v>
      </c>
      <c r="G620" s="143">
        <v>750</v>
      </c>
      <c r="H620" s="200">
        <f t="shared" si="9"/>
        <v>29250</v>
      </c>
    </row>
    <row r="621" spans="2:8" ht="15">
      <c r="B621" s="156" t="s">
        <v>1540</v>
      </c>
      <c r="C621" s="125">
        <v>44477.485127314816</v>
      </c>
      <c r="D621" s="124">
        <v>44501</v>
      </c>
      <c r="E621" s="157" t="s">
        <v>1541</v>
      </c>
      <c r="F621" s="161">
        <v>65</v>
      </c>
      <c r="G621" s="143">
        <v>100</v>
      </c>
      <c r="H621" s="200">
        <f t="shared" si="9"/>
        <v>6500</v>
      </c>
    </row>
    <row r="622" spans="2:8" ht="15">
      <c r="B622" s="156" t="s">
        <v>1542</v>
      </c>
      <c r="C622" s="125">
        <v>44477.4859375</v>
      </c>
      <c r="D622" s="124">
        <v>44501</v>
      </c>
      <c r="E622" s="157" t="s">
        <v>1543</v>
      </c>
      <c r="F622" s="161">
        <v>68</v>
      </c>
      <c r="G622" s="143">
        <v>0</v>
      </c>
      <c r="H622" s="200">
        <f t="shared" si="9"/>
        <v>0</v>
      </c>
    </row>
    <row r="623" spans="2:8" ht="15">
      <c r="B623" s="156" t="s">
        <v>1544</v>
      </c>
      <c r="C623" s="125">
        <v>44477.48689814815</v>
      </c>
      <c r="D623" s="124">
        <v>44501</v>
      </c>
      <c r="E623" s="157" t="s">
        <v>1545</v>
      </c>
      <c r="F623" s="161">
        <v>3</v>
      </c>
      <c r="G623" s="143">
        <v>425</v>
      </c>
      <c r="H623" s="200">
        <f t="shared" si="9"/>
        <v>1275</v>
      </c>
    </row>
    <row r="624" spans="2:8" ht="15">
      <c r="B624" s="156" t="s">
        <v>1546</v>
      </c>
      <c r="C624" s="125">
        <v>44477.48792824074</v>
      </c>
      <c r="D624" s="124">
        <v>44501</v>
      </c>
      <c r="E624" s="157" t="s">
        <v>1547</v>
      </c>
      <c r="F624" s="161">
        <v>4</v>
      </c>
      <c r="G624" s="143">
        <v>350</v>
      </c>
      <c r="H624" s="200">
        <f t="shared" si="9"/>
        <v>1400</v>
      </c>
    </row>
    <row r="625" spans="2:8" ht="15">
      <c r="B625" s="156" t="s">
        <v>1548</v>
      </c>
      <c r="C625" s="125">
        <v>44477.48855324074</v>
      </c>
      <c r="D625" s="124">
        <v>44501</v>
      </c>
      <c r="E625" s="157" t="s">
        <v>1549</v>
      </c>
      <c r="F625" s="161">
        <v>6</v>
      </c>
      <c r="G625" s="143">
        <v>250</v>
      </c>
      <c r="H625" s="200">
        <f t="shared" si="9"/>
        <v>1500</v>
      </c>
    </row>
    <row r="626" spans="2:8" ht="15">
      <c r="B626" s="156" t="s">
        <v>1550</v>
      </c>
      <c r="C626" s="125">
        <v>44481.551574074074</v>
      </c>
      <c r="D626" s="124">
        <v>44501</v>
      </c>
      <c r="E626" s="157" t="s">
        <v>1551</v>
      </c>
      <c r="F626" s="161">
        <v>6</v>
      </c>
      <c r="G626" s="143">
        <v>395</v>
      </c>
      <c r="H626" s="200">
        <f t="shared" si="9"/>
        <v>2370</v>
      </c>
    </row>
    <row r="627" spans="2:8" ht="15">
      <c r="B627" s="156" t="s">
        <v>1552</v>
      </c>
      <c r="C627" s="125">
        <v>44481.55311342593</v>
      </c>
      <c r="D627" s="124">
        <v>44501</v>
      </c>
      <c r="E627" s="157" t="s">
        <v>1553</v>
      </c>
      <c r="F627" s="161">
        <v>18</v>
      </c>
      <c r="G627" s="143">
        <v>765</v>
      </c>
      <c r="H627" s="200">
        <f t="shared" si="9"/>
        <v>13770</v>
      </c>
    </row>
    <row r="628" spans="2:8" ht="15">
      <c r="B628" s="156" t="s">
        <v>1554</v>
      </c>
      <c r="C628" s="125">
        <v>44481.554398148146</v>
      </c>
      <c r="D628" s="124">
        <v>44501</v>
      </c>
      <c r="E628" s="157" t="s">
        <v>1555</v>
      </c>
      <c r="F628" s="161">
        <v>5</v>
      </c>
      <c r="G628" s="143">
        <v>665</v>
      </c>
      <c r="H628" s="200">
        <f t="shared" si="9"/>
        <v>3325</v>
      </c>
    </row>
    <row r="629" spans="2:8" ht="15">
      <c r="B629" s="156" t="s">
        <v>1556</v>
      </c>
      <c r="C629" s="125">
        <v>44481.55883101852</v>
      </c>
      <c r="D629" s="124">
        <v>44501</v>
      </c>
      <c r="E629" s="157" t="s">
        <v>1557</v>
      </c>
      <c r="F629" s="161">
        <v>5</v>
      </c>
      <c r="G629" s="143">
        <v>445</v>
      </c>
      <c r="H629" s="200">
        <f t="shared" si="9"/>
        <v>2225</v>
      </c>
    </row>
    <row r="630" spans="2:8" ht="15">
      <c r="B630" s="156" t="s">
        <v>1558</v>
      </c>
      <c r="C630" s="125">
        <v>44481.56466435185</v>
      </c>
      <c r="D630" s="124">
        <v>44501</v>
      </c>
      <c r="E630" s="157" t="s">
        <v>1559</v>
      </c>
      <c r="F630" s="161">
        <v>3</v>
      </c>
      <c r="G630" s="143">
        <v>1250</v>
      </c>
      <c r="H630" s="200">
        <f t="shared" si="9"/>
        <v>3750</v>
      </c>
    </row>
    <row r="631" spans="2:8" ht="15">
      <c r="B631" s="156" t="s">
        <v>1560</v>
      </c>
      <c r="C631" s="125">
        <v>44481.56611111111</v>
      </c>
      <c r="D631" s="124">
        <v>44501</v>
      </c>
      <c r="E631" s="157" t="s">
        <v>1561</v>
      </c>
      <c r="F631" s="161">
        <v>2</v>
      </c>
      <c r="G631" s="143">
        <v>1350</v>
      </c>
      <c r="H631" s="200">
        <f t="shared" si="9"/>
        <v>2700</v>
      </c>
    </row>
    <row r="632" spans="2:8" ht="15">
      <c r="B632" s="156" t="s">
        <v>1562</v>
      </c>
      <c r="C632" s="125">
        <v>44481.56804398148</v>
      </c>
      <c r="D632" s="124">
        <v>44501</v>
      </c>
      <c r="E632" s="157" t="s">
        <v>1561</v>
      </c>
      <c r="F632" s="161">
        <v>1</v>
      </c>
      <c r="G632" s="143">
        <v>1750</v>
      </c>
      <c r="H632" s="200">
        <f t="shared" si="9"/>
        <v>1750</v>
      </c>
    </row>
    <row r="633" spans="2:8" ht="15">
      <c r="B633" s="156" t="s">
        <v>1563</v>
      </c>
      <c r="C633" s="125">
        <v>44481.569652777776</v>
      </c>
      <c r="D633" s="124">
        <v>44501</v>
      </c>
      <c r="E633" s="157" t="s">
        <v>1564</v>
      </c>
      <c r="F633" s="161">
        <v>1</v>
      </c>
      <c r="G633" s="143">
        <v>1250</v>
      </c>
      <c r="H633" s="200">
        <f t="shared" si="9"/>
        <v>1250</v>
      </c>
    </row>
    <row r="634" spans="2:8" ht="15">
      <c r="B634" s="156" t="s">
        <v>1565</v>
      </c>
      <c r="C634" s="125">
        <v>44481.57103009259</v>
      </c>
      <c r="D634" s="124">
        <v>44501</v>
      </c>
      <c r="E634" s="157" t="s">
        <v>1566</v>
      </c>
      <c r="F634" s="161">
        <v>1</v>
      </c>
      <c r="G634" s="143">
        <v>1350</v>
      </c>
      <c r="H634" s="200">
        <f t="shared" si="9"/>
        <v>1350</v>
      </c>
    </row>
    <row r="635" spans="2:8" ht="15">
      <c r="B635" s="156" t="s">
        <v>1567</v>
      </c>
      <c r="C635" s="125">
        <v>44481.573379629626</v>
      </c>
      <c r="D635" s="124">
        <v>44501</v>
      </c>
      <c r="E635" s="157" t="s">
        <v>1568</v>
      </c>
      <c r="F635" s="161">
        <v>3</v>
      </c>
      <c r="G635" s="143">
        <v>6950</v>
      </c>
      <c r="H635" s="200">
        <f t="shared" si="9"/>
        <v>20850</v>
      </c>
    </row>
    <row r="636" spans="2:8" ht="15">
      <c r="B636" s="156" t="s">
        <v>1569</v>
      </c>
      <c r="C636" s="125">
        <v>44481.57457175926</v>
      </c>
      <c r="D636" s="124">
        <v>44501</v>
      </c>
      <c r="E636" s="157" t="s">
        <v>1570</v>
      </c>
      <c r="F636" s="161">
        <v>1</v>
      </c>
      <c r="G636" s="143">
        <v>1950</v>
      </c>
      <c r="H636" s="200">
        <f t="shared" si="9"/>
        <v>1950</v>
      </c>
    </row>
    <row r="637" spans="2:8" ht="15">
      <c r="B637" s="156" t="s">
        <v>1571</v>
      </c>
      <c r="C637" s="125">
        <v>44481.575636574074</v>
      </c>
      <c r="D637" s="124">
        <v>44501</v>
      </c>
      <c r="E637" s="157" t="s">
        <v>1572</v>
      </c>
      <c r="F637" s="161">
        <v>1</v>
      </c>
      <c r="G637" s="143">
        <v>1950</v>
      </c>
      <c r="H637" s="200">
        <f t="shared" si="9"/>
        <v>1950</v>
      </c>
    </row>
    <row r="638" spans="2:8" ht="15">
      <c r="B638" s="156" t="s">
        <v>1573</v>
      </c>
      <c r="C638" s="125">
        <v>44481.57829861111</v>
      </c>
      <c r="D638" s="124">
        <v>44501</v>
      </c>
      <c r="E638" s="157" t="s">
        <v>1574</v>
      </c>
      <c r="F638" s="161">
        <v>3</v>
      </c>
      <c r="G638" s="143">
        <v>950</v>
      </c>
      <c r="H638" s="200">
        <f t="shared" si="9"/>
        <v>2850</v>
      </c>
    </row>
    <row r="639" spans="2:8" ht="15">
      <c r="B639" s="156" t="s">
        <v>1575</v>
      </c>
      <c r="C639" s="125">
        <v>44481.57979166666</v>
      </c>
      <c r="D639" s="124">
        <v>44501</v>
      </c>
      <c r="E639" s="157" t="s">
        <v>1576</v>
      </c>
      <c r="F639" s="161">
        <v>1</v>
      </c>
      <c r="G639" s="143">
        <v>2750</v>
      </c>
      <c r="H639" s="200">
        <f t="shared" si="9"/>
        <v>2750</v>
      </c>
    </row>
    <row r="640" spans="2:8" ht="15">
      <c r="B640" s="156" t="s">
        <v>1577</v>
      </c>
      <c r="C640" s="125">
        <v>44481.58236111111</v>
      </c>
      <c r="D640" s="124">
        <v>44501</v>
      </c>
      <c r="E640" s="157" t="s">
        <v>1578</v>
      </c>
      <c r="F640" s="161">
        <v>2</v>
      </c>
      <c r="G640" s="143">
        <v>650</v>
      </c>
      <c r="H640" s="200">
        <f t="shared" si="9"/>
        <v>1300</v>
      </c>
    </row>
    <row r="641" spans="2:8" ht="15">
      <c r="B641" s="156" t="s">
        <v>1579</v>
      </c>
      <c r="C641" s="125">
        <v>44481.584131944444</v>
      </c>
      <c r="D641" s="124">
        <v>44501</v>
      </c>
      <c r="E641" s="157" t="s">
        <v>1580</v>
      </c>
      <c r="F641" s="161">
        <v>1</v>
      </c>
      <c r="G641" s="143">
        <v>350</v>
      </c>
      <c r="H641" s="200">
        <f t="shared" si="9"/>
        <v>350</v>
      </c>
    </row>
    <row r="642" spans="2:8" ht="15">
      <c r="B642" s="156" t="s">
        <v>1581</v>
      </c>
      <c r="C642" s="125">
        <v>44481.58614583333</v>
      </c>
      <c r="D642" s="124">
        <v>44501</v>
      </c>
      <c r="E642" s="157" t="s">
        <v>1582</v>
      </c>
      <c r="F642" s="161">
        <v>5</v>
      </c>
      <c r="G642" s="143">
        <v>2250</v>
      </c>
      <c r="H642" s="200">
        <f t="shared" si="9"/>
        <v>11250</v>
      </c>
    </row>
    <row r="643" spans="2:8" ht="15">
      <c r="B643" s="156" t="s">
        <v>1583</v>
      </c>
      <c r="C643" s="125">
        <v>44481.58851851852</v>
      </c>
      <c r="D643" s="124">
        <v>44501</v>
      </c>
      <c r="E643" s="157" t="s">
        <v>1584</v>
      </c>
      <c r="F643" s="161">
        <v>1</v>
      </c>
      <c r="G643" s="143">
        <v>450</v>
      </c>
      <c r="H643" s="200">
        <f t="shared" si="9"/>
        <v>450</v>
      </c>
    </row>
    <row r="644" spans="2:8" ht="15">
      <c r="B644" s="156" t="s">
        <v>1585</v>
      </c>
      <c r="C644" s="125">
        <v>44481.592986111114</v>
      </c>
      <c r="D644" s="124">
        <v>44501</v>
      </c>
      <c r="E644" s="157" t="s">
        <v>1586</v>
      </c>
      <c r="F644" s="161">
        <v>1</v>
      </c>
      <c r="G644" s="143">
        <v>2250</v>
      </c>
      <c r="H644" s="200">
        <f t="shared" si="9"/>
        <v>2250</v>
      </c>
    </row>
    <row r="645" spans="2:8" ht="15">
      <c r="B645" s="156" t="s">
        <v>1587</v>
      </c>
      <c r="C645" s="125">
        <v>44481.59525462963</v>
      </c>
      <c r="D645" s="124">
        <v>44501</v>
      </c>
      <c r="E645" s="157" t="s">
        <v>1588</v>
      </c>
      <c r="F645" s="161">
        <v>2</v>
      </c>
      <c r="G645" s="143">
        <v>350</v>
      </c>
      <c r="H645" s="200">
        <f t="shared" si="9"/>
        <v>700</v>
      </c>
    </row>
    <row r="646" spans="2:8" ht="15">
      <c r="B646" s="156" t="s">
        <v>1589</v>
      </c>
      <c r="C646" s="125">
        <v>44481.60092592592</v>
      </c>
      <c r="D646" s="124">
        <v>44501</v>
      </c>
      <c r="E646" s="157" t="s">
        <v>1590</v>
      </c>
      <c r="F646" s="161">
        <v>2</v>
      </c>
      <c r="G646" s="143">
        <v>210</v>
      </c>
      <c r="H646" s="200">
        <f t="shared" si="9"/>
        <v>420</v>
      </c>
    </row>
    <row r="647" spans="2:8" ht="15">
      <c r="B647" s="156" t="s">
        <v>1591</v>
      </c>
      <c r="C647" s="125">
        <v>44481.60356481482</v>
      </c>
      <c r="D647" s="124">
        <v>44501</v>
      </c>
      <c r="E647" s="157" t="s">
        <v>1592</v>
      </c>
      <c r="F647" s="161">
        <v>18</v>
      </c>
      <c r="G647" s="143">
        <v>350</v>
      </c>
      <c r="H647" s="200">
        <f t="shared" si="9"/>
        <v>6300</v>
      </c>
    </row>
    <row r="648" spans="2:8" ht="15">
      <c r="B648" s="156" t="s">
        <v>1593</v>
      </c>
      <c r="C648" s="125">
        <v>44481.605775462966</v>
      </c>
      <c r="D648" s="124">
        <v>44501</v>
      </c>
      <c r="E648" s="157" t="s">
        <v>1594</v>
      </c>
      <c r="F648" s="161">
        <v>32</v>
      </c>
      <c r="G648" s="143">
        <v>750</v>
      </c>
      <c r="H648" s="200">
        <f aca="true" t="shared" si="10" ref="H648:H694">+F648*G648</f>
        <v>24000</v>
      </c>
    </row>
    <row r="649" spans="2:8" ht="15">
      <c r="B649" s="156" t="s">
        <v>1595</v>
      </c>
      <c r="C649" s="125">
        <v>44481.61035879629</v>
      </c>
      <c r="D649" s="124">
        <v>44501</v>
      </c>
      <c r="E649" s="157" t="s">
        <v>1596</v>
      </c>
      <c r="F649" s="161">
        <v>5</v>
      </c>
      <c r="G649" s="143">
        <v>295</v>
      </c>
      <c r="H649" s="200">
        <f t="shared" si="10"/>
        <v>1475</v>
      </c>
    </row>
    <row r="650" spans="2:8" ht="15">
      <c r="B650" s="156" t="s">
        <v>1597</v>
      </c>
      <c r="C650" s="125">
        <v>44483.542025462964</v>
      </c>
      <c r="D650" s="124">
        <v>44501</v>
      </c>
      <c r="E650" s="157" t="s">
        <v>1598</v>
      </c>
      <c r="F650" s="161">
        <v>25</v>
      </c>
      <c r="G650" s="143">
        <v>650</v>
      </c>
      <c r="H650" s="200">
        <f t="shared" si="10"/>
        <v>16250</v>
      </c>
    </row>
    <row r="651" spans="2:8" ht="15">
      <c r="B651" s="156" t="s">
        <v>1599</v>
      </c>
      <c r="C651" s="125">
        <v>44483.54375</v>
      </c>
      <c r="D651" s="124">
        <v>44501</v>
      </c>
      <c r="E651" s="157" t="s">
        <v>1600</v>
      </c>
      <c r="F651" s="161">
        <v>19</v>
      </c>
      <c r="G651" s="143">
        <v>650</v>
      </c>
      <c r="H651" s="200">
        <f t="shared" si="10"/>
        <v>12350</v>
      </c>
    </row>
    <row r="652" spans="2:8" ht="15">
      <c r="B652" s="156" t="s">
        <v>1601</v>
      </c>
      <c r="C652" s="125">
        <v>44483.54493055555</v>
      </c>
      <c r="D652" s="124">
        <v>44501</v>
      </c>
      <c r="E652" s="157" t="s">
        <v>1602</v>
      </c>
      <c r="F652" s="161">
        <v>5</v>
      </c>
      <c r="G652" s="143">
        <v>350</v>
      </c>
      <c r="H652" s="200">
        <f t="shared" si="10"/>
        <v>1750</v>
      </c>
    </row>
    <row r="653" spans="2:8" ht="15">
      <c r="B653" s="156" t="s">
        <v>1603</v>
      </c>
      <c r="C653" s="125">
        <v>44483.54650462963</v>
      </c>
      <c r="D653" s="124">
        <v>44501</v>
      </c>
      <c r="E653" s="157" t="s">
        <v>1604</v>
      </c>
      <c r="F653" s="161">
        <v>5</v>
      </c>
      <c r="G653" s="143">
        <v>750</v>
      </c>
      <c r="H653" s="200">
        <f t="shared" si="10"/>
        <v>3750</v>
      </c>
    </row>
    <row r="654" spans="2:8" ht="15">
      <c r="B654" s="156" t="s">
        <v>1605</v>
      </c>
      <c r="C654" s="125">
        <v>44483.54818287037</v>
      </c>
      <c r="D654" s="124">
        <v>44501</v>
      </c>
      <c r="E654" s="157" t="s">
        <v>1606</v>
      </c>
      <c r="F654" s="161">
        <v>5</v>
      </c>
      <c r="G654" s="143">
        <v>190</v>
      </c>
      <c r="H654" s="200">
        <f t="shared" si="10"/>
        <v>950</v>
      </c>
    </row>
    <row r="655" spans="2:8" ht="15">
      <c r="B655" s="156" t="s">
        <v>1607</v>
      </c>
      <c r="C655" s="125">
        <v>44483.549108796295</v>
      </c>
      <c r="D655" s="124">
        <v>44501</v>
      </c>
      <c r="E655" s="157" t="s">
        <v>1608</v>
      </c>
      <c r="F655" s="161">
        <v>4</v>
      </c>
      <c r="G655" s="143">
        <v>320</v>
      </c>
      <c r="H655" s="200">
        <f t="shared" si="10"/>
        <v>1280</v>
      </c>
    </row>
    <row r="656" spans="2:8" ht="15">
      <c r="B656" s="156" t="s">
        <v>1609</v>
      </c>
      <c r="C656" s="125">
        <v>44483.55658564815</v>
      </c>
      <c r="D656" s="124">
        <v>44501</v>
      </c>
      <c r="E656" s="157" t="s">
        <v>1610</v>
      </c>
      <c r="F656" s="161">
        <v>4</v>
      </c>
      <c r="G656" s="143">
        <v>15</v>
      </c>
      <c r="H656" s="200">
        <f t="shared" si="10"/>
        <v>60</v>
      </c>
    </row>
    <row r="657" spans="2:8" ht="15">
      <c r="B657" s="156" t="s">
        <v>1611</v>
      </c>
      <c r="C657" s="125">
        <v>44483.55883101852</v>
      </c>
      <c r="D657" s="124">
        <v>44501</v>
      </c>
      <c r="E657" s="157" t="s">
        <v>1612</v>
      </c>
      <c r="F657" s="161">
        <v>4</v>
      </c>
      <c r="G657" s="143">
        <v>15</v>
      </c>
      <c r="H657" s="200">
        <f t="shared" si="10"/>
        <v>60</v>
      </c>
    </row>
    <row r="658" spans="2:8" ht="15">
      <c r="B658" s="156" t="s">
        <v>1613</v>
      </c>
      <c r="C658" s="125">
        <v>44483.55994212963</v>
      </c>
      <c r="D658" s="124">
        <v>44501</v>
      </c>
      <c r="E658" s="157" t="s">
        <v>1614</v>
      </c>
      <c r="F658" s="161">
        <v>1</v>
      </c>
      <c r="G658" s="143">
        <v>15</v>
      </c>
      <c r="H658" s="200">
        <f t="shared" si="10"/>
        <v>15</v>
      </c>
    </row>
    <row r="659" spans="2:8" ht="15">
      <c r="B659" s="156" t="s">
        <v>1615</v>
      </c>
      <c r="C659" s="125">
        <v>44483.56337962963</v>
      </c>
      <c r="D659" s="124">
        <v>44501</v>
      </c>
      <c r="E659" s="157" t="s">
        <v>1616</v>
      </c>
      <c r="F659" s="161">
        <v>1</v>
      </c>
      <c r="G659" s="143">
        <v>15</v>
      </c>
      <c r="H659" s="200">
        <f t="shared" si="10"/>
        <v>15</v>
      </c>
    </row>
    <row r="660" spans="2:8" ht="15">
      <c r="B660" s="156" t="s">
        <v>1617</v>
      </c>
      <c r="C660" s="125">
        <v>44483.56519675926</v>
      </c>
      <c r="D660" s="124">
        <v>44501</v>
      </c>
      <c r="E660" s="157" t="s">
        <v>1618</v>
      </c>
      <c r="F660" s="161">
        <v>4</v>
      </c>
      <c r="G660" s="143">
        <v>15</v>
      </c>
      <c r="H660" s="200">
        <f t="shared" si="10"/>
        <v>60</v>
      </c>
    </row>
    <row r="661" spans="2:8" ht="15">
      <c r="B661" s="156" t="s">
        <v>1619</v>
      </c>
      <c r="C661" s="125">
        <v>44483.56704861111</v>
      </c>
      <c r="D661" s="124">
        <v>44501</v>
      </c>
      <c r="E661" s="157" t="s">
        <v>1620</v>
      </c>
      <c r="F661" s="161">
        <v>6</v>
      </c>
      <c r="G661" s="143">
        <v>15</v>
      </c>
      <c r="H661" s="200">
        <f t="shared" si="10"/>
        <v>90</v>
      </c>
    </row>
    <row r="662" spans="2:8" ht="15">
      <c r="B662" s="156" t="s">
        <v>1621</v>
      </c>
      <c r="C662" s="125">
        <v>44483.568032407406</v>
      </c>
      <c r="D662" s="124">
        <v>44501</v>
      </c>
      <c r="E662" s="157" t="s">
        <v>1622</v>
      </c>
      <c r="F662" s="161">
        <v>4</v>
      </c>
      <c r="G662" s="143">
        <v>15</v>
      </c>
      <c r="H662" s="200">
        <f t="shared" si="10"/>
        <v>60</v>
      </c>
    </row>
    <row r="663" spans="2:8" ht="15">
      <c r="B663" s="156" t="s">
        <v>1623</v>
      </c>
      <c r="C663" s="125">
        <v>44483.56946759259</v>
      </c>
      <c r="D663" s="124">
        <v>44501</v>
      </c>
      <c r="E663" s="157" t="s">
        <v>1624</v>
      </c>
      <c r="F663" s="161">
        <v>1</v>
      </c>
      <c r="G663" s="143">
        <v>15</v>
      </c>
      <c r="H663" s="200">
        <f t="shared" si="10"/>
        <v>15</v>
      </c>
    </row>
    <row r="664" spans="2:8" ht="15">
      <c r="B664" s="156" t="s">
        <v>1625</v>
      </c>
      <c r="C664" s="125">
        <v>44483.57314814815</v>
      </c>
      <c r="D664" s="124">
        <v>44501</v>
      </c>
      <c r="E664" s="157" t="s">
        <v>1626</v>
      </c>
      <c r="F664" s="161">
        <v>3</v>
      </c>
      <c r="G664" s="143">
        <v>2750</v>
      </c>
      <c r="H664" s="200">
        <f t="shared" si="10"/>
        <v>8250</v>
      </c>
    </row>
    <row r="665" spans="2:8" ht="15">
      <c r="B665" s="156" t="s">
        <v>1627</v>
      </c>
      <c r="C665" s="125">
        <v>44484.40363425926</v>
      </c>
      <c r="D665" s="124">
        <v>44501</v>
      </c>
      <c r="E665" s="157" t="s">
        <v>1628</v>
      </c>
      <c r="F665" s="161">
        <v>29</v>
      </c>
      <c r="G665" s="143">
        <v>2550</v>
      </c>
      <c r="H665" s="200">
        <f t="shared" si="10"/>
        <v>73950</v>
      </c>
    </row>
    <row r="666" spans="2:8" ht="15">
      <c r="B666" s="156" t="s">
        <v>1629</v>
      </c>
      <c r="C666" s="125">
        <v>44484.40497685185</v>
      </c>
      <c r="D666" s="124">
        <v>44501</v>
      </c>
      <c r="E666" s="157" t="s">
        <v>1630</v>
      </c>
      <c r="F666" s="161">
        <v>3</v>
      </c>
      <c r="G666" s="143">
        <v>3550</v>
      </c>
      <c r="H666" s="200">
        <f t="shared" si="10"/>
        <v>10650</v>
      </c>
    </row>
    <row r="667" spans="2:8" ht="15">
      <c r="B667" s="156" t="s">
        <v>1631</v>
      </c>
      <c r="C667" s="125">
        <v>44484.409479166665</v>
      </c>
      <c r="D667" s="124">
        <v>44501</v>
      </c>
      <c r="E667" s="157" t="s">
        <v>1632</v>
      </c>
      <c r="F667" s="161">
        <v>1</v>
      </c>
      <c r="G667" s="143">
        <v>1950</v>
      </c>
      <c r="H667" s="200">
        <f t="shared" si="10"/>
        <v>1950</v>
      </c>
    </row>
    <row r="668" spans="2:8" ht="15">
      <c r="B668" s="156" t="s">
        <v>1633</v>
      </c>
      <c r="C668" s="125">
        <v>44484.41159722222</v>
      </c>
      <c r="D668" s="124">
        <v>44501</v>
      </c>
      <c r="E668" s="157" t="s">
        <v>1634</v>
      </c>
      <c r="F668" s="161">
        <v>1</v>
      </c>
      <c r="G668" s="143">
        <v>150</v>
      </c>
      <c r="H668" s="200">
        <f t="shared" si="10"/>
        <v>150</v>
      </c>
    </row>
    <row r="669" spans="2:8" ht="15">
      <c r="B669" s="156" t="s">
        <v>1635</v>
      </c>
      <c r="C669" s="125">
        <v>44484.412766203706</v>
      </c>
      <c r="D669" s="124">
        <v>44501</v>
      </c>
      <c r="E669" s="157" t="s">
        <v>1636</v>
      </c>
      <c r="F669" s="161">
        <v>2</v>
      </c>
      <c r="G669" s="143">
        <v>350</v>
      </c>
      <c r="H669" s="200">
        <f t="shared" si="10"/>
        <v>700</v>
      </c>
    </row>
    <row r="670" spans="2:8" ht="15">
      <c r="B670" s="156" t="s">
        <v>1637</v>
      </c>
      <c r="C670" s="125">
        <v>44484.41479166667</v>
      </c>
      <c r="D670" s="124">
        <v>44501</v>
      </c>
      <c r="E670" s="157" t="s">
        <v>1638</v>
      </c>
      <c r="F670" s="161">
        <v>1</v>
      </c>
      <c r="G670" s="143">
        <v>160</v>
      </c>
      <c r="H670" s="200">
        <f t="shared" si="10"/>
        <v>160</v>
      </c>
    </row>
    <row r="671" spans="2:8" ht="15">
      <c r="B671" s="156" t="s">
        <v>1645</v>
      </c>
      <c r="C671" s="125">
        <v>44484.431666666664</v>
      </c>
      <c r="D671" s="124">
        <v>44501</v>
      </c>
      <c r="E671" s="157" t="s">
        <v>1646</v>
      </c>
      <c r="F671" s="161">
        <v>1</v>
      </c>
      <c r="G671" s="143">
        <v>3550</v>
      </c>
      <c r="H671" s="200">
        <f t="shared" si="10"/>
        <v>3550</v>
      </c>
    </row>
    <row r="672" spans="2:8" ht="15">
      <c r="B672" s="156" t="s">
        <v>1651</v>
      </c>
      <c r="C672" s="125">
        <v>44484.43751157408</v>
      </c>
      <c r="D672" s="124">
        <v>44501</v>
      </c>
      <c r="E672" s="157" t="s">
        <v>1652</v>
      </c>
      <c r="F672" s="161">
        <v>12</v>
      </c>
      <c r="G672" s="143">
        <v>165.2</v>
      </c>
      <c r="H672" s="200">
        <f t="shared" si="10"/>
        <v>1982.3999999999999</v>
      </c>
    </row>
    <row r="673" spans="2:8" ht="15">
      <c r="B673" s="156" t="s">
        <v>1653</v>
      </c>
      <c r="C673" s="125">
        <v>44484.439305555556</v>
      </c>
      <c r="D673" s="124">
        <v>44501</v>
      </c>
      <c r="E673" s="157" t="s">
        <v>1654</v>
      </c>
      <c r="F673" s="161">
        <v>31</v>
      </c>
      <c r="G673" s="143">
        <v>60</v>
      </c>
      <c r="H673" s="200">
        <f t="shared" si="10"/>
        <v>1860</v>
      </c>
    </row>
    <row r="674" spans="2:8" ht="15">
      <c r="B674" s="156" t="s">
        <v>1655</v>
      </c>
      <c r="C674" s="125">
        <v>44484.44174768519</v>
      </c>
      <c r="D674" s="124">
        <v>44501</v>
      </c>
      <c r="E674" s="157" t="s">
        <v>1656</v>
      </c>
      <c r="F674" s="161">
        <v>8</v>
      </c>
      <c r="G674" s="143">
        <v>25</v>
      </c>
      <c r="H674" s="200">
        <f t="shared" si="10"/>
        <v>200</v>
      </c>
    </row>
    <row r="675" spans="2:8" ht="15">
      <c r="B675" s="156" t="s">
        <v>1663</v>
      </c>
      <c r="C675" s="125">
        <v>44484.44825231482</v>
      </c>
      <c r="D675" s="124">
        <v>44501</v>
      </c>
      <c r="E675" s="157" t="s">
        <v>1664</v>
      </c>
      <c r="F675" s="161">
        <v>3</v>
      </c>
      <c r="G675" s="143">
        <v>40</v>
      </c>
      <c r="H675" s="200">
        <f t="shared" si="10"/>
        <v>120</v>
      </c>
    </row>
    <row r="676" spans="2:8" ht="15">
      <c r="B676" s="156" t="s">
        <v>1665</v>
      </c>
      <c r="C676" s="125">
        <v>44484.450694444444</v>
      </c>
      <c r="D676" s="124">
        <v>44501</v>
      </c>
      <c r="E676" s="157" t="s">
        <v>1666</v>
      </c>
      <c r="F676" s="161">
        <v>2</v>
      </c>
      <c r="G676" s="143">
        <v>195</v>
      </c>
      <c r="H676" s="200">
        <f t="shared" si="10"/>
        <v>390</v>
      </c>
    </row>
    <row r="677" spans="2:8" ht="15">
      <c r="B677" s="156" t="s">
        <v>1671</v>
      </c>
      <c r="C677" s="125">
        <v>44484.461064814815</v>
      </c>
      <c r="D677" s="124">
        <v>44501</v>
      </c>
      <c r="E677" s="157" t="s">
        <v>1672</v>
      </c>
      <c r="F677" s="161">
        <v>11</v>
      </c>
      <c r="G677" s="143">
        <v>225</v>
      </c>
      <c r="H677" s="200">
        <f t="shared" si="10"/>
        <v>2475</v>
      </c>
    </row>
    <row r="678" spans="2:8" ht="15">
      <c r="B678" s="156" t="s">
        <v>1673</v>
      </c>
      <c r="C678" s="125">
        <v>44484.46325231482</v>
      </c>
      <c r="D678" s="124">
        <v>44501</v>
      </c>
      <c r="E678" s="157" t="s">
        <v>1674</v>
      </c>
      <c r="F678" s="161">
        <v>4</v>
      </c>
      <c r="G678" s="143">
        <v>235</v>
      </c>
      <c r="H678" s="200">
        <f t="shared" si="10"/>
        <v>940</v>
      </c>
    </row>
    <row r="679" spans="2:8" ht="15">
      <c r="B679" s="156" t="s">
        <v>1675</v>
      </c>
      <c r="C679" s="125">
        <v>44484.469039351854</v>
      </c>
      <c r="D679" s="124">
        <v>44501</v>
      </c>
      <c r="E679" s="157" t="s">
        <v>1676</v>
      </c>
      <c r="F679" s="161">
        <v>4</v>
      </c>
      <c r="G679" s="143">
        <v>275</v>
      </c>
      <c r="H679" s="200">
        <f t="shared" si="10"/>
        <v>1100</v>
      </c>
    </row>
    <row r="680" spans="2:8" ht="15">
      <c r="B680" s="156" t="s">
        <v>1677</v>
      </c>
      <c r="C680" s="125">
        <v>44484.47054398148</v>
      </c>
      <c r="D680" s="124">
        <v>44501</v>
      </c>
      <c r="E680" s="157" t="s">
        <v>1678</v>
      </c>
      <c r="F680" s="161">
        <v>3</v>
      </c>
      <c r="G680" s="143">
        <v>295</v>
      </c>
      <c r="H680" s="200">
        <f t="shared" si="10"/>
        <v>885</v>
      </c>
    </row>
    <row r="681" spans="2:8" ht="15">
      <c r="B681" s="156" t="s">
        <v>1679</v>
      </c>
      <c r="C681" s="125">
        <v>44484.47283564815</v>
      </c>
      <c r="D681" s="124">
        <v>44501</v>
      </c>
      <c r="E681" s="157" t="s">
        <v>1680</v>
      </c>
      <c r="F681" s="161">
        <v>1</v>
      </c>
      <c r="G681" s="143">
        <v>245</v>
      </c>
      <c r="H681" s="200">
        <f t="shared" si="10"/>
        <v>245</v>
      </c>
    </row>
    <row r="682" spans="2:8" ht="15">
      <c r="B682" s="156" t="s">
        <v>1681</v>
      </c>
      <c r="C682" s="125">
        <v>44484.47508101852</v>
      </c>
      <c r="D682" s="124">
        <v>44501</v>
      </c>
      <c r="E682" s="157" t="s">
        <v>1682</v>
      </c>
      <c r="F682" s="161">
        <v>1</v>
      </c>
      <c r="G682" s="143">
        <v>245</v>
      </c>
      <c r="H682" s="200">
        <f t="shared" si="10"/>
        <v>245</v>
      </c>
    </row>
    <row r="683" spans="2:8" ht="15">
      <c r="B683" s="156" t="s">
        <v>1683</v>
      </c>
      <c r="C683" s="125">
        <v>44484.47740740741</v>
      </c>
      <c r="D683" s="124">
        <v>44501</v>
      </c>
      <c r="E683" s="157" t="s">
        <v>1684</v>
      </c>
      <c r="F683" s="161">
        <v>1</v>
      </c>
      <c r="G683" s="143">
        <v>245</v>
      </c>
      <c r="H683" s="200">
        <f t="shared" si="10"/>
        <v>245</v>
      </c>
    </row>
    <row r="684" spans="2:8" ht="15">
      <c r="B684" s="156" t="s">
        <v>1685</v>
      </c>
      <c r="C684" s="125">
        <v>44484.48615740741</v>
      </c>
      <c r="D684" s="124">
        <v>44501</v>
      </c>
      <c r="E684" s="157" t="s">
        <v>1686</v>
      </c>
      <c r="F684" s="161">
        <v>1</v>
      </c>
      <c r="G684" s="143">
        <v>285</v>
      </c>
      <c r="H684" s="200">
        <f t="shared" si="10"/>
        <v>285</v>
      </c>
    </row>
    <row r="685" spans="2:8" ht="15">
      <c r="B685" s="156" t="s">
        <v>1687</v>
      </c>
      <c r="C685" s="125">
        <v>44484.4909375</v>
      </c>
      <c r="D685" s="124">
        <v>44501</v>
      </c>
      <c r="E685" s="157" t="s">
        <v>1688</v>
      </c>
      <c r="F685" s="161">
        <v>2</v>
      </c>
      <c r="G685" s="143">
        <v>285</v>
      </c>
      <c r="H685" s="200">
        <f t="shared" si="10"/>
        <v>570</v>
      </c>
    </row>
    <row r="686" spans="2:8" ht="15">
      <c r="B686" s="156" t="s">
        <v>1689</v>
      </c>
      <c r="C686" s="125">
        <v>44484.49254629629</v>
      </c>
      <c r="D686" s="124">
        <v>44501</v>
      </c>
      <c r="E686" s="157" t="s">
        <v>1690</v>
      </c>
      <c r="F686" s="161">
        <v>1</v>
      </c>
      <c r="G686" s="143">
        <v>285</v>
      </c>
      <c r="H686" s="200">
        <f t="shared" si="10"/>
        <v>285</v>
      </c>
    </row>
    <row r="687" spans="2:8" ht="15">
      <c r="B687" s="156" t="s">
        <v>1691</v>
      </c>
      <c r="C687" s="125">
        <v>44484.49528935185</v>
      </c>
      <c r="D687" s="124">
        <v>44501</v>
      </c>
      <c r="E687" s="157" t="s">
        <v>1692</v>
      </c>
      <c r="F687" s="161">
        <v>4</v>
      </c>
      <c r="G687" s="143">
        <v>285</v>
      </c>
      <c r="H687" s="200">
        <f t="shared" si="10"/>
        <v>1140</v>
      </c>
    </row>
    <row r="688" spans="2:8" ht="15">
      <c r="B688" s="156" t="s">
        <v>1693</v>
      </c>
      <c r="C688" s="125">
        <v>44484.50005787037</v>
      </c>
      <c r="D688" s="124">
        <v>44501</v>
      </c>
      <c r="E688" s="157" t="s">
        <v>1694</v>
      </c>
      <c r="F688" s="161">
        <v>3</v>
      </c>
      <c r="G688" s="143">
        <v>2225</v>
      </c>
      <c r="H688" s="200">
        <f t="shared" si="10"/>
        <v>6675</v>
      </c>
    </row>
    <row r="689" spans="2:8" ht="15">
      <c r="B689" s="156" t="s">
        <v>1695</v>
      </c>
      <c r="C689" s="125">
        <v>44484.50221064815</v>
      </c>
      <c r="D689" s="124">
        <v>44501</v>
      </c>
      <c r="E689" s="157" t="s">
        <v>1696</v>
      </c>
      <c r="F689" s="161">
        <v>2</v>
      </c>
      <c r="G689" s="143">
        <v>1750</v>
      </c>
      <c r="H689" s="200">
        <f t="shared" si="10"/>
        <v>3500</v>
      </c>
    </row>
    <row r="690" spans="2:8" ht="15">
      <c r="B690" s="156" t="s">
        <v>1697</v>
      </c>
      <c r="C690" s="125">
        <v>44484.503900462965</v>
      </c>
      <c r="D690" s="124">
        <v>44501</v>
      </c>
      <c r="E690" s="157" t="s">
        <v>1698</v>
      </c>
      <c r="F690" s="161">
        <v>1</v>
      </c>
      <c r="G690" s="143">
        <v>225</v>
      </c>
      <c r="H690" s="200">
        <f t="shared" si="10"/>
        <v>225</v>
      </c>
    </row>
    <row r="691" spans="2:8" ht="15">
      <c r="B691" s="156" t="s">
        <v>1699</v>
      </c>
      <c r="C691" s="125">
        <v>44484.50571759259</v>
      </c>
      <c r="D691" s="124">
        <v>44501</v>
      </c>
      <c r="E691" s="157" t="s">
        <v>1700</v>
      </c>
      <c r="F691" s="161">
        <v>2</v>
      </c>
      <c r="G691" s="143">
        <v>225</v>
      </c>
      <c r="H691" s="200">
        <f t="shared" si="10"/>
        <v>450</v>
      </c>
    </row>
    <row r="692" spans="2:8" ht="15">
      <c r="B692" s="156" t="s">
        <v>1701</v>
      </c>
      <c r="C692" s="125">
        <v>44484.50908564815</v>
      </c>
      <c r="D692" s="124">
        <v>44501</v>
      </c>
      <c r="E692" s="157" t="s">
        <v>1702</v>
      </c>
      <c r="F692" s="161">
        <v>14</v>
      </c>
      <c r="G692" s="143">
        <v>425</v>
      </c>
      <c r="H692" s="200">
        <f t="shared" si="10"/>
        <v>5950</v>
      </c>
    </row>
    <row r="693" spans="2:8" ht="15">
      <c r="B693" s="156" t="s">
        <v>1703</v>
      </c>
      <c r="C693" s="125">
        <v>44484.59711805556</v>
      </c>
      <c r="D693" s="124">
        <v>44501</v>
      </c>
      <c r="E693" s="157" t="s">
        <v>1704</v>
      </c>
      <c r="F693" s="161">
        <v>1</v>
      </c>
      <c r="G693" s="143">
        <v>225</v>
      </c>
      <c r="H693" s="200">
        <f t="shared" si="10"/>
        <v>225</v>
      </c>
    </row>
    <row r="694" spans="2:8" ht="15">
      <c r="B694" s="156" t="s">
        <v>1705</v>
      </c>
      <c r="C694" s="125">
        <v>44484.59930555556</v>
      </c>
      <c r="D694" s="124">
        <v>44501</v>
      </c>
      <c r="E694" s="157" t="s">
        <v>1706</v>
      </c>
      <c r="F694" s="161">
        <v>0</v>
      </c>
      <c r="G694" s="143">
        <v>750</v>
      </c>
      <c r="H694" s="200">
        <f t="shared" si="10"/>
        <v>0</v>
      </c>
    </row>
    <row r="695" spans="2:8" ht="15">
      <c r="B695" s="156" t="s">
        <v>1725</v>
      </c>
      <c r="C695" s="125">
        <v>44484.62677083333</v>
      </c>
      <c r="D695" s="124">
        <v>44501</v>
      </c>
      <c r="E695" s="157" t="s">
        <v>1726</v>
      </c>
      <c r="F695" s="161">
        <v>13</v>
      </c>
      <c r="G695" s="143">
        <v>350</v>
      </c>
      <c r="H695" s="200">
        <f aca="true" t="shared" si="11" ref="H695:H739">+F695*G695</f>
        <v>4550</v>
      </c>
    </row>
    <row r="696" spans="2:8" ht="15">
      <c r="B696" s="156" t="s">
        <v>1727</v>
      </c>
      <c r="C696" s="125">
        <v>44484.63337962963</v>
      </c>
      <c r="D696" s="124">
        <v>44501</v>
      </c>
      <c r="E696" s="157" t="s">
        <v>1728</v>
      </c>
      <c r="F696" s="161">
        <v>28</v>
      </c>
      <c r="G696" s="143">
        <v>0</v>
      </c>
      <c r="H696" s="200">
        <f t="shared" si="11"/>
        <v>0</v>
      </c>
    </row>
    <row r="697" spans="2:8" ht="15">
      <c r="B697" s="156" t="s">
        <v>1729</v>
      </c>
      <c r="C697" s="125">
        <v>44484.640023148146</v>
      </c>
      <c r="D697" s="124">
        <v>44501</v>
      </c>
      <c r="E697" s="157" t="s">
        <v>1730</v>
      </c>
      <c r="F697" s="161">
        <v>4</v>
      </c>
      <c r="G697" s="143">
        <v>12</v>
      </c>
      <c r="H697" s="200">
        <f t="shared" si="11"/>
        <v>48</v>
      </c>
    </row>
    <row r="698" spans="2:8" ht="15">
      <c r="B698" s="156" t="s">
        <v>1731</v>
      </c>
      <c r="C698" s="125">
        <v>44484.641076388885</v>
      </c>
      <c r="D698" s="124">
        <v>44501</v>
      </c>
      <c r="E698" s="157" t="s">
        <v>1732</v>
      </c>
      <c r="F698" s="161">
        <v>1</v>
      </c>
      <c r="G698" s="143">
        <v>7</v>
      </c>
      <c r="H698" s="200">
        <f t="shared" si="11"/>
        <v>7</v>
      </c>
    </row>
    <row r="699" spans="2:8" ht="15">
      <c r="B699" s="156" t="s">
        <v>1733</v>
      </c>
      <c r="C699" s="125">
        <v>44484.642175925925</v>
      </c>
      <c r="D699" s="124">
        <v>44501</v>
      </c>
      <c r="E699" s="157" t="s">
        <v>1734</v>
      </c>
      <c r="F699" s="161">
        <v>107</v>
      </c>
      <c r="G699" s="143">
        <v>65</v>
      </c>
      <c r="H699" s="200">
        <f t="shared" si="11"/>
        <v>6955</v>
      </c>
    </row>
    <row r="700" spans="2:8" ht="15">
      <c r="B700" s="156" t="s">
        <v>1921</v>
      </c>
      <c r="C700" s="125">
        <v>44484.64943287037</v>
      </c>
      <c r="D700" s="124">
        <v>44501</v>
      </c>
      <c r="E700" s="157" t="s">
        <v>1920</v>
      </c>
      <c r="F700" s="161">
        <v>1</v>
      </c>
      <c r="G700" s="161">
        <v>350</v>
      </c>
      <c r="H700" s="200">
        <f t="shared" si="11"/>
        <v>350</v>
      </c>
    </row>
    <row r="701" spans="2:8" ht="15">
      <c r="B701" s="156" t="s">
        <v>1922</v>
      </c>
      <c r="C701" s="125">
        <v>44484.64943287037</v>
      </c>
      <c r="D701" s="124">
        <v>44501</v>
      </c>
      <c r="E701" s="157" t="s">
        <v>1919</v>
      </c>
      <c r="F701" s="161">
        <v>3</v>
      </c>
      <c r="G701" s="161">
        <v>490</v>
      </c>
      <c r="H701" s="200">
        <f t="shared" si="11"/>
        <v>1470</v>
      </c>
    </row>
    <row r="702" spans="2:8" ht="15">
      <c r="B702" s="156" t="s">
        <v>1923</v>
      </c>
      <c r="C702" s="125">
        <v>44484.64943287037</v>
      </c>
      <c r="D702" s="124">
        <v>44501</v>
      </c>
      <c r="E702" s="157" t="s">
        <v>1918</v>
      </c>
      <c r="F702" s="161">
        <v>65</v>
      </c>
      <c r="G702" s="161">
        <v>125</v>
      </c>
      <c r="H702" s="200">
        <f t="shared" si="11"/>
        <v>8125</v>
      </c>
    </row>
    <row r="703" spans="2:8" ht="15">
      <c r="B703" s="156" t="s">
        <v>1924</v>
      </c>
      <c r="C703" s="125">
        <v>44484.64943287037</v>
      </c>
      <c r="D703" s="124">
        <v>44501</v>
      </c>
      <c r="E703" s="157" t="s">
        <v>1917</v>
      </c>
      <c r="F703" s="161">
        <v>221</v>
      </c>
      <c r="G703" s="161">
        <v>125</v>
      </c>
      <c r="H703" s="200">
        <f t="shared" si="11"/>
        <v>27625</v>
      </c>
    </row>
    <row r="704" spans="2:8" ht="15">
      <c r="B704" s="156" t="s">
        <v>1925</v>
      </c>
      <c r="C704" s="125">
        <v>44484.64943287037</v>
      </c>
      <c r="D704" s="124">
        <v>44501</v>
      </c>
      <c r="E704" s="157" t="s">
        <v>1916</v>
      </c>
      <c r="F704" s="161">
        <v>71</v>
      </c>
      <c r="G704" s="161">
        <v>125</v>
      </c>
      <c r="H704" s="200">
        <f t="shared" si="11"/>
        <v>8875</v>
      </c>
    </row>
    <row r="705" spans="2:8" ht="15">
      <c r="B705" s="156" t="s">
        <v>1926</v>
      </c>
      <c r="C705" s="125">
        <v>44484.64943287037</v>
      </c>
      <c r="D705" s="124">
        <v>44501</v>
      </c>
      <c r="E705" s="157" t="s">
        <v>1915</v>
      </c>
      <c r="F705" s="161">
        <v>61</v>
      </c>
      <c r="G705" s="161">
        <v>125</v>
      </c>
      <c r="H705" s="200">
        <f t="shared" si="11"/>
        <v>7625</v>
      </c>
    </row>
    <row r="706" spans="2:8" ht="15">
      <c r="B706" s="156" t="s">
        <v>1927</v>
      </c>
      <c r="C706" s="125">
        <v>44484.64943287037</v>
      </c>
      <c r="D706" s="124">
        <v>44501</v>
      </c>
      <c r="E706" s="157" t="s">
        <v>1914</v>
      </c>
      <c r="F706" s="161">
        <v>10</v>
      </c>
      <c r="G706" s="161">
        <v>125</v>
      </c>
      <c r="H706" s="200">
        <f t="shared" si="11"/>
        <v>1250</v>
      </c>
    </row>
    <row r="707" spans="2:8" ht="15">
      <c r="B707" s="156" t="s">
        <v>1928</v>
      </c>
      <c r="C707" s="125">
        <v>44484.64943287037</v>
      </c>
      <c r="D707" s="124">
        <v>44501</v>
      </c>
      <c r="E707" s="157" t="s">
        <v>1913</v>
      </c>
      <c r="F707" s="161">
        <v>12</v>
      </c>
      <c r="G707" s="161">
        <v>125</v>
      </c>
      <c r="H707" s="200">
        <f t="shared" si="11"/>
        <v>1500</v>
      </c>
    </row>
    <row r="708" spans="2:8" ht="15">
      <c r="B708" s="156" t="s">
        <v>1929</v>
      </c>
      <c r="C708" s="125">
        <v>44484.64943287037</v>
      </c>
      <c r="D708" s="124">
        <v>44501</v>
      </c>
      <c r="E708" s="157" t="s">
        <v>1912</v>
      </c>
      <c r="F708" s="161">
        <v>8</v>
      </c>
      <c r="G708" s="161">
        <v>795</v>
      </c>
      <c r="H708" s="200">
        <f t="shared" si="11"/>
        <v>6360</v>
      </c>
    </row>
    <row r="709" spans="2:8" ht="15">
      <c r="B709" s="156" t="s">
        <v>1930</v>
      </c>
      <c r="C709" s="125">
        <v>44484.64943287037</v>
      </c>
      <c r="D709" s="124">
        <v>44501</v>
      </c>
      <c r="E709" s="157" t="s">
        <v>1911</v>
      </c>
      <c r="F709" s="161">
        <v>1</v>
      </c>
      <c r="G709" s="161">
        <v>365</v>
      </c>
      <c r="H709" s="200">
        <f t="shared" si="11"/>
        <v>365</v>
      </c>
    </row>
    <row r="710" spans="2:8" ht="15">
      <c r="B710" s="156" t="s">
        <v>1931</v>
      </c>
      <c r="C710" s="125">
        <v>44484.64943287037</v>
      </c>
      <c r="D710" s="124">
        <v>44501</v>
      </c>
      <c r="E710" s="157" t="s">
        <v>1910</v>
      </c>
      <c r="F710" s="161">
        <v>4</v>
      </c>
      <c r="G710" s="161">
        <v>217.5</v>
      </c>
      <c r="H710" s="200">
        <f t="shared" si="11"/>
        <v>870</v>
      </c>
    </row>
    <row r="711" spans="2:8" ht="15">
      <c r="B711" s="156" t="s">
        <v>1935</v>
      </c>
      <c r="C711" s="125">
        <v>44484.64943287037</v>
      </c>
      <c r="D711" s="124">
        <v>44501</v>
      </c>
      <c r="E711" s="157" t="s">
        <v>1906</v>
      </c>
      <c r="F711" s="161">
        <v>2</v>
      </c>
      <c r="G711" s="161">
        <v>295</v>
      </c>
      <c r="H711" s="200">
        <f t="shared" si="11"/>
        <v>590</v>
      </c>
    </row>
    <row r="712" spans="2:8" ht="15">
      <c r="B712" s="156" t="s">
        <v>1936</v>
      </c>
      <c r="C712" s="125">
        <v>44484.64943287037</v>
      </c>
      <c r="D712" s="124">
        <v>44501</v>
      </c>
      <c r="E712" s="157" t="s">
        <v>1905</v>
      </c>
      <c r="F712" s="161">
        <v>0</v>
      </c>
      <c r="G712" s="161">
        <v>1100</v>
      </c>
      <c r="H712" s="200">
        <f t="shared" si="11"/>
        <v>0</v>
      </c>
    </row>
    <row r="713" spans="2:8" ht="15">
      <c r="B713" s="156" t="s">
        <v>1937</v>
      </c>
      <c r="C713" s="125">
        <v>44484.64943287037</v>
      </c>
      <c r="D713" s="124">
        <v>44501</v>
      </c>
      <c r="E713" s="157" t="s">
        <v>1904</v>
      </c>
      <c r="F713" s="161">
        <v>23</v>
      </c>
      <c r="G713" s="161">
        <v>615</v>
      </c>
      <c r="H713" s="200">
        <f t="shared" si="11"/>
        <v>14145</v>
      </c>
    </row>
    <row r="714" spans="2:8" ht="15">
      <c r="B714" s="156" t="s">
        <v>1942</v>
      </c>
      <c r="C714" s="125">
        <v>44484.64943287037</v>
      </c>
      <c r="D714" s="124">
        <v>44501</v>
      </c>
      <c r="E714" s="157" t="s">
        <v>1899</v>
      </c>
      <c r="F714" s="161">
        <v>166</v>
      </c>
      <c r="G714" s="161">
        <v>510.3</v>
      </c>
      <c r="H714" s="200">
        <f t="shared" si="11"/>
        <v>84709.8</v>
      </c>
    </row>
    <row r="715" spans="2:8" ht="15">
      <c r="B715" s="156" t="s">
        <v>1943</v>
      </c>
      <c r="C715" s="125">
        <v>44484.64943287037</v>
      </c>
      <c r="D715" s="124">
        <v>44501</v>
      </c>
      <c r="E715" s="157" t="s">
        <v>1898</v>
      </c>
      <c r="F715" s="161">
        <v>9</v>
      </c>
      <c r="G715" s="161">
        <v>295</v>
      </c>
      <c r="H715" s="200">
        <f t="shared" si="11"/>
        <v>2655</v>
      </c>
    </row>
    <row r="716" spans="2:8" ht="15">
      <c r="B716" s="156" t="s">
        <v>1944</v>
      </c>
      <c r="C716" s="125">
        <v>44484.64943287037</v>
      </c>
      <c r="D716" s="124">
        <v>44501</v>
      </c>
      <c r="E716" s="157" t="s">
        <v>1897</v>
      </c>
      <c r="F716" s="161">
        <v>5</v>
      </c>
      <c r="G716" s="161"/>
      <c r="H716" s="200">
        <f t="shared" si="11"/>
        <v>0</v>
      </c>
    </row>
    <row r="717" spans="2:8" ht="15">
      <c r="B717" s="156" t="s">
        <v>1945</v>
      </c>
      <c r="C717" s="125">
        <v>44484.64943287037</v>
      </c>
      <c r="D717" s="124">
        <v>44501</v>
      </c>
      <c r="E717" s="157" t="s">
        <v>1896</v>
      </c>
      <c r="F717" s="161">
        <v>25</v>
      </c>
      <c r="G717" s="161">
        <v>21</v>
      </c>
      <c r="H717" s="200">
        <f t="shared" si="11"/>
        <v>525</v>
      </c>
    </row>
    <row r="718" spans="2:8" ht="15">
      <c r="B718" s="156" t="s">
        <v>1948</v>
      </c>
      <c r="C718" s="125">
        <v>44484.64943287037</v>
      </c>
      <c r="D718" s="124">
        <v>44501</v>
      </c>
      <c r="E718" s="157" t="s">
        <v>1893</v>
      </c>
      <c r="F718" s="161">
        <v>3</v>
      </c>
      <c r="G718" s="161">
        <v>6795</v>
      </c>
      <c r="H718" s="200">
        <f t="shared" si="11"/>
        <v>20385</v>
      </c>
    </row>
    <row r="719" spans="2:8" ht="15">
      <c r="B719" s="156" t="s">
        <v>1950</v>
      </c>
      <c r="C719" s="125">
        <v>44484.64943287037</v>
      </c>
      <c r="D719" s="124">
        <v>44501</v>
      </c>
      <c r="E719" s="157" t="s">
        <v>1891</v>
      </c>
      <c r="F719" s="161">
        <v>10</v>
      </c>
      <c r="G719" s="161">
        <v>60</v>
      </c>
      <c r="H719" s="200">
        <f t="shared" si="11"/>
        <v>600</v>
      </c>
    </row>
    <row r="720" spans="2:8" ht="15">
      <c r="B720" s="156" t="s">
        <v>1955</v>
      </c>
      <c r="C720" s="125">
        <v>44484.64943287037</v>
      </c>
      <c r="D720" s="124">
        <v>44501</v>
      </c>
      <c r="E720" s="157" t="s">
        <v>1886</v>
      </c>
      <c r="F720" s="161">
        <v>20</v>
      </c>
      <c r="G720" s="161">
        <v>160</v>
      </c>
      <c r="H720" s="200">
        <f t="shared" si="11"/>
        <v>3200</v>
      </c>
    </row>
    <row r="721" spans="2:8" ht="15">
      <c r="B721" s="156" t="s">
        <v>1956</v>
      </c>
      <c r="C721" s="125">
        <v>44484.64943287037</v>
      </c>
      <c r="D721" s="124">
        <v>44501</v>
      </c>
      <c r="E721" s="157" t="s">
        <v>1885</v>
      </c>
      <c r="F721" s="161">
        <v>10</v>
      </c>
      <c r="G721" s="161">
        <v>28</v>
      </c>
      <c r="H721" s="200">
        <f t="shared" si="11"/>
        <v>280</v>
      </c>
    </row>
    <row r="722" spans="2:8" ht="15">
      <c r="B722" s="156" t="s">
        <v>1957</v>
      </c>
      <c r="C722" s="125">
        <v>44484.64943287037</v>
      </c>
      <c r="D722" s="124">
        <v>44501</v>
      </c>
      <c r="E722" s="157" t="s">
        <v>1884</v>
      </c>
      <c r="F722" s="161">
        <v>30</v>
      </c>
      <c r="G722" s="161">
        <v>25.45</v>
      </c>
      <c r="H722" s="200">
        <f t="shared" si="11"/>
        <v>763.5</v>
      </c>
    </row>
    <row r="723" spans="2:8" ht="15">
      <c r="B723" s="156" t="s">
        <v>1958</v>
      </c>
      <c r="C723" s="125">
        <v>44484.64943287037</v>
      </c>
      <c r="D723" s="124">
        <v>44501</v>
      </c>
      <c r="E723" s="157" t="s">
        <v>1883</v>
      </c>
      <c r="F723" s="161">
        <v>30</v>
      </c>
      <c r="G723" s="161">
        <v>30</v>
      </c>
      <c r="H723" s="200">
        <f t="shared" si="11"/>
        <v>900</v>
      </c>
    </row>
    <row r="724" spans="2:8" ht="15">
      <c r="B724" s="156" t="s">
        <v>1959</v>
      </c>
      <c r="C724" s="125">
        <v>44484.64943287037</v>
      </c>
      <c r="D724" s="124">
        <v>44501</v>
      </c>
      <c r="E724" s="157" t="s">
        <v>1882</v>
      </c>
      <c r="F724" s="161">
        <v>5</v>
      </c>
      <c r="G724" s="161">
        <v>1822</v>
      </c>
      <c r="H724" s="200">
        <f t="shared" si="11"/>
        <v>9110</v>
      </c>
    </row>
    <row r="725" spans="2:8" ht="15">
      <c r="B725" s="156" t="s">
        <v>1960</v>
      </c>
      <c r="C725" s="125">
        <v>44484.64943287037</v>
      </c>
      <c r="D725" s="124">
        <v>44501</v>
      </c>
      <c r="E725" s="157" t="s">
        <v>1881</v>
      </c>
      <c r="F725" s="161">
        <v>4</v>
      </c>
      <c r="G725" s="161">
        <v>1350</v>
      </c>
      <c r="H725" s="200">
        <f t="shared" si="11"/>
        <v>5400</v>
      </c>
    </row>
    <row r="726" spans="2:8" ht="15">
      <c r="B726" s="156" t="s">
        <v>1961</v>
      </c>
      <c r="C726" s="125">
        <v>44484.64943287037</v>
      </c>
      <c r="D726" s="124">
        <v>44501</v>
      </c>
      <c r="E726" s="157" t="s">
        <v>1880</v>
      </c>
      <c r="F726" s="161">
        <v>1</v>
      </c>
      <c r="G726" s="161">
        <v>1225</v>
      </c>
      <c r="H726" s="200">
        <f t="shared" si="11"/>
        <v>1225</v>
      </c>
    </row>
    <row r="727" spans="2:8" ht="15">
      <c r="B727" s="156" t="s">
        <v>1962</v>
      </c>
      <c r="C727" s="125">
        <v>44484.64943287037</v>
      </c>
      <c r="D727" s="124">
        <v>44501</v>
      </c>
      <c r="E727" s="157" t="s">
        <v>1879</v>
      </c>
      <c r="F727" s="161">
        <v>11</v>
      </c>
      <c r="G727" s="161">
        <v>750</v>
      </c>
      <c r="H727" s="200">
        <f t="shared" si="11"/>
        <v>8250</v>
      </c>
    </row>
    <row r="728" spans="2:8" ht="15">
      <c r="B728" s="156" t="s">
        <v>1963</v>
      </c>
      <c r="C728" s="125">
        <v>44484.64943287037</v>
      </c>
      <c r="D728" s="124">
        <v>44501</v>
      </c>
      <c r="E728" s="157" t="s">
        <v>1878</v>
      </c>
      <c r="F728" s="161">
        <v>2</v>
      </c>
      <c r="G728" s="161">
        <v>1100</v>
      </c>
      <c r="H728" s="200">
        <f t="shared" si="11"/>
        <v>2200</v>
      </c>
    </row>
    <row r="729" spans="2:8" ht="15">
      <c r="B729" s="156" t="s">
        <v>1964</v>
      </c>
      <c r="C729" s="125">
        <v>44484.64943287037</v>
      </c>
      <c r="D729" s="124">
        <v>44501</v>
      </c>
      <c r="E729" s="157" t="s">
        <v>1877</v>
      </c>
      <c r="F729" s="161">
        <v>1</v>
      </c>
      <c r="G729" s="161">
        <v>1100</v>
      </c>
      <c r="H729" s="200">
        <f t="shared" si="11"/>
        <v>1100</v>
      </c>
    </row>
    <row r="730" spans="2:8" ht="15">
      <c r="B730" s="156" t="s">
        <v>1965</v>
      </c>
      <c r="C730" s="125">
        <v>44484.64943287037</v>
      </c>
      <c r="D730" s="124">
        <v>44501</v>
      </c>
      <c r="E730" s="157" t="s">
        <v>1876</v>
      </c>
      <c r="F730" s="161">
        <v>1</v>
      </c>
      <c r="G730" s="161">
        <v>650</v>
      </c>
      <c r="H730" s="200">
        <f t="shared" si="11"/>
        <v>650</v>
      </c>
    </row>
    <row r="731" spans="2:8" ht="15">
      <c r="B731" s="156" t="s">
        <v>1966</v>
      </c>
      <c r="C731" s="125">
        <v>44484.64943287037</v>
      </c>
      <c r="D731" s="124">
        <v>44501</v>
      </c>
      <c r="E731" s="157" t="s">
        <v>1875</v>
      </c>
      <c r="F731" s="161">
        <v>1</v>
      </c>
      <c r="G731" s="161">
        <v>950</v>
      </c>
      <c r="H731" s="200">
        <f t="shared" si="11"/>
        <v>950</v>
      </c>
    </row>
    <row r="732" spans="2:8" ht="15">
      <c r="B732" s="156" t="s">
        <v>1967</v>
      </c>
      <c r="C732" s="125">
        <v>44484.64943287037</v>
      </c>
      <c r="D732" s="124">
        <v>44501</v>
      </c>
      <c r="E732" s="157" t="s">
        <v>1874</v>
      </c>
      <c r="F732" s="161">
        <v>2</v>
      </c>
      <c r="G732" s="161">
        <v>355.95</v>
      </c>
      <c r="H732" s="200">
        <f t="shared" si="11"/>
        <v>711.9</v>
      </c>
    </row>
    <row r="733" spans="2:8" ht="15">
      <c r="B733" s="156" t="s">
        <v>1968</v>
      </c>
      <c r="C733" s="125">
        <v>44484.64943287037</v>
      </c>
      <c r="D733" s="124">
        <v>44501</v>
      </c>
      <c r="E733" s="157" t="s">
        <v>1873</v>
      </c>
      <c r="F733" s="161">
        <v>6</v>
      </c>
      <c r="G733" s="161">
        <v>2550</v>
      </c>
      <c r="H733" s="200">
        <f t="shared" si="11"/>
        <v>15300</v>
      </c>
    </row>
    <row r="734" spans="2:8" ht="15">
      <c r="B734" s="156" t="s">
        <v>1969</v>
      </c>
      <c r="C734" s="125">
        <v>44484.64943287037</v>
      </c>
      <c r="D734" s="124">
        <v>44501</v>
      </c>
      <c r="E734" s="157" t="s">
        <v>1872</v>
      </c>
      <c r="F734" s="161">
        <v>4</v>
      </c>
      <c r="G734" s="161">
        <v>1250</v>
      </c>
      <c r="H734" s="200">
        <f t="shared" si="11"/>
        <v>5000</v>
      </c>
    </row>
    <row r="735" spans="2:8" ht="15">
      <c r="B735" s="156" t="s">
        <v>1970</v>
      </c>
      <c r="C735" s="125">
        <v>44484.64943287037</v>
      </c>
      <c r="D735" s="124">
        <v>44501</v>
      </c>
      <c r="E735" s="157" t="s">
        <v>1871</v>
      </c>
      <c r="F735" s="161">
        <v>3</v>
      </c>
      <c r="G735" s="161">
        <v>1250</v>
      </c>
      <c r="H735" s="200">
        <f t="shared" si="11"/>
        <v>3750</v>
      </c>
    </row>
    <row r="736" spans="2:8" ht="15">
      <c r="B736" s="156" t="s">
        <v>1971</v>
      </c>
      <c r="C736" s="125">
        <v>44484.64943287037</v>
      </c>
      <c r="D736" s="124">
        <v>44501</v>
      </c>
      <c r="E736" s="157" t="s">
        <v>1870</v>
      </c>
      <c r="F736" s="161">
        <v>1</v>
      </c>
      <c r="G736" s="161">
        <v>950</v>
      </c>
      <c r="H736" s="200">
        <f t="shared" si="11"/>
        <v>950</v>
      </c>
    </row>
    <row r="737" spans="2:8" ht="15">
      <c r="B737" s="156" t="s">
        <v>1973</v>
      </c>
      <c r="C737" s="125">
        <v>44484.64943287037</v>
      </c>
      <c r="D737" s="124">
        <v>44501</v>
      </c>
      <c r="E737" s="157" t="s">
        <v>1868</v>
      </c>
      <c r="F737" s="161">
        <v>1</v>
      </c>
      <c r="G737" s="161">
        <v>950</v>
      </c>
      <c r="H737" s="200">
        <f t="shared" si="11"/>
        <v>950</v>
      </c>
    </row>
    <row r="738" spans="2:8" ht="15">
      <c r="B738" s="156" t="s">
        <v>1974</v>
      </c>
      <c r="C738" s="125">
        <v>44484.64943287037</v>
      </c>
      <c r="D738" s="124">
        <v>44501</v>
      </c>
      <c r="E738" s="157" t="s">
        <v>1867</v>
      </c>
      <c r="F738" s="161">
        <v>4</v>
      </c>
      <c r="G738" s="161">
        <v>1025</v>
      </c>
      <c r="H738" s="200">
        <f t="shared" si="11"/>
        <v>4100</v>
      </c>
    </row>
    <row r="739" spans="2:8" ht="15">
      <c r="B739" s="156" t="s">
        <v>1975</v>
      </c>
      <c r="C739" s="125">
        <v>44484.64943287037</v>
      </c>
      <c r="D739" s="124">
        <v>44501</v>
      </c>
      <c r="E739" s="157" t="s">
        <v>1866</v>
      </c>
      <c r="F739" s="161">
        <v>4</v>
      </c>
      <c r="G739" s="161">
        <v>1000</v>
      </c>
      <c r="H739" s="200">
        <f t="shared" si="11"/>
        <v>4000</v>
      </c>
    </row>
    <row r="740" spans="2:8" ht="15">
      <c r="B740" s="156" t="s">
        <v>1976</v>
      </c>
      <c r="C740" s="125">
        <v>44484.64943287037</v>
      </c>
      <c r="D740" s="124">
        <v>44501</v>
      </c>
      <c r="E740" s="157" t="s">
        <v>1865</v>
      </c>
      <c r="F740" s="161">
        <v>1</v>
      </c>
      <c r="G740" s="161">
        <v>950</v>
      </c>
      <c r="H740" s="200">
        <f aca="true" t="shared" si="12" ref="H740:H780">+F740*G740</f>
        <v>950</v>
      </c>
    </row>
    <row r="741" spans="2:8" ht="15">
      <c r="B741" s="156" t="s">
        <v>1978</v>
      </c>
      <c r="C741" s="125">
        <v>44484.64943287037</v>
      </c>
      <c r="D741" s="124">
        <v>44501</v>
      </c>
      <c r="E741" s="157" t="s">
        <v>1863</v>
      </c>
      <c r="F741" s="161">
        <v>3</v>
      </c>
      <c r="G741" s="161">
        <v>950</v>
      </c>
      <c r="H741" s="200">
        <f t="shared" si="12"/>
        <v>2850</v>
      </c>
    </row>
    <row r="742" spans="2:8" ht="15">
      <c r="B742" s="156" t="s">
        <v>1979</v>
      </c>
      <c r="C742" s="125">
        <v>44484.64943287037</v>
      </c>
      <c r="D742" s="124">
        <v>44501</v>
      </c>
      <c r="E742" s="157" t="s">
        <v>1862</v>
      </c>
      <c r="F742" s="161">
        <v>21</v>
      </c>
      <c r="G742" s="161">
        <v>650</v>
      </c>
      <c r="H742" s="200">
        <f t="shared" si="12"/>
        <v>13650</v>
      </c>
    </row>
    <row r="743" spans="2:8" ht="15">
      <c r="B743" s="156" t="s">
        <v>1981</v>
      </c>
      <c r="C743" s="125">
        <v>44484.64943287037</v>
      </c>
      <c r="D743" s="124">
        <v>44501</v>
      </c>
      <c r="E743" s="157" t="s">
        <v>1860</v>
      </c>
      <c r="F743" s="161">
        <v>1</v>
      </c>
      <c r="G743" s="161">
        <v>650</v>
      </c>
      <c r="H743" s="200">
        <f t="shared" si="12"/>
        <v>650</v>
      </c>
    </row>
    <row r="744" spans="2:8" ht="15">
      <c r="B744" s="156" t="s">
        <v>1982</v>
      </c>
      <c r="C744" s="125">
        <v>44484.64943287037</v>
      </c>
      <c r="D744" s="124">
        <v>44501</v>
      </c>
      <c r="E744" s="157" t="s">
        <v>1859</v>
      </c>
      <c r="F744" s="161">
        <v>1</v>
      </c>
      <c r="G744" s="161">
        <v>450</v>
      </c>
      <c r="H744" s="200">
        <f t="shared" si="12"/>
        <v>450</v>
      </c>
    </row>
    <row r="745" spans="2:8" ht="15">
      <c r="B745" s="156" t="s">
        <v>1983</v>
      </c>
      <c r="C745" s="125">
        <v>44484.64943287037</v>
      </c>
      <c r="D745" s="124">
        <v>44501</v>
      </c>
      <c r="E745" s="157" t="s">
        <v>1858</v>
      </c>
      <c r="F745" s="161">
        <v>6</v>
      </c>
      <c r="G745" s="161">
        <v>450</v>
      </c>
      <c r="H745" s="200">
        <f t="shared" si="12"/>
        <v>2700</v>
      </c>
    </row>
    <row r="746" spans="2:8" ht="15">
      <c r="B746" s="156" t="s">
        <v>1984</v>
      </c>
      <c r="C746" s="125">
        <v>44484.64943287037</v>
      </c>
      <c r="D746" s="124">
        <v>44501</v>
      </c>
      <c r="E746" s="157" t="s">
        <v>1857</v>
      </c>
      <c r="F746" s="161">
        <v>2</v>
      </c>
      <c r="G746" s="161">
        <v>550</v>
      </c>
      <c r="H746" s="200">
        <f t="shared" si="12"/>
        <v>1100</v>
      </c>
    </row>
    <row r="747" spans="2:8" ht="15">
      <c r="B747" s="156" t="s">
        <v>1987</v>
      </c>
      <c r="C747" s="125">
        <v>44484.64943287037</v>
      </c>
      <c r="D747" s="124">
        <v>44501</v>
      </c>
      <c r="E747" s="157" t="s">
        <v>1854</v>
      </c>
      <c r="F747" s="161">
        <v>3</v>
      </c>
      <c r="G747" s="161">
        <v>1750</v>
      </c>
      <c r="H747" s="200">
        <f t="shared" si="12"/>
        <v>5250</v>
      </c>
    </row>
    <row r="748" spans="2:8" ht="15">
      <c r="B748" s="156" t="s">
        <v>1988</v>
      </c>
      <c r="C748" s="125">
        <v>44484.64943287037</v>
      </c>
      <c r="D748" s="124">
        <v>44501</v>
      </c>
      <c r="E748" s="157" t="s">
        <v>1853</v>
      </c>
      <c r="F748" s="161">
        <v>1</v>
      </c>
      <c r="G748" s="161">
        <v>750</v>
      </c>
      <c r="H748" s="200">
        <f t="shared" si="12"/>
        <v>750</v>
      </c>
    </row>
    <row r="749" spans="2:8" ht="15">
      <c r="B749" s="156" t="s">
        <v>1989</v>
      </c>
      <c r="C749" s="125">
        <v>44484.64943287037</v>
      </c>
      <c r="D749" s="124">
        <v>44501</v>
      </c>
      <c r="E749" s="157" t="s">
        <v>1852</v>
      </c>
      <c r="F749" s="161">
        <v>4</v>
      </c>
      <c r="G749" s="161">
        <v>650</v>
      </c>
      <c r="H749" s="200">
        <f t="shared" si="12"/>
        <v>2600</v>
      </c>
    </row>
    <row r="750" spans="2:8" ht="15">
      <c r="B750" s="156" t="s">
        <v>1990</v>
      </c>
      <c r="C750" s="125">
        <v>44484.64943287037</v>
      </c>
      <c r="D750" s="124">
        <v>44501</v>
      </c>
      <c r="E750" s="157" t="s">
        <v>1851</v>
      </c>
      <c r="F750" s="161">
        <v>4</v>
      </c>
      <c r="G750" s="161">
        <v>650</v>
      </c>
      <c r="H750" s="200">
        <f t="shared" si="12"/>
        <v>2600</v>
      </c>
    </row>
    <row r="751" spans="2:8" ht="15">
      <c r="B751" s="156" t="s">
        <v>1991</v>
      </c>
      <c r="C751" s="125">
        <v>44484.64943287037</v>
      </c>
      <c r="D751" s="124">
        <v>44501</v>
      </c>
      <c r="E751" s="157" t="s">
        <v>1850</v>
      </c>
      <c r="F751" s="161">
        <v>3</v>
      </c>
      <c r="G751" s="161">
        <v>8.25</v>
      </c>
      <c r="H751" s="200">
        <f t="shared" si="12"/>
        <v>24.75</v>
      </c>
    </row>
    <row r="752" spans="2:8" ht="15">
      <c r="B752" s="156" t="s">
        <v>1992</v>
      </c>
      <c r="C752" s="125">
        <v>44484.64943287037</v>
      </c>
      <c r="D752" s="124">
        <v>44501</v>
      </c>
      <c r="E752" s="157" t="s">
        <v>1849</v>
      </c>
      <c r="F752" s="161">
        <v>14</v>
      </c>
      <c r="G752" s="161">
        <v>350</v>
      </c>
      <c r="H752" s="200">
        <f t="shared" si="12"/>
        <v>4900</v>
      </c>
    </row>
    <row r="753" spans="2:8" ht="15">
      <c r="B753" s="156" t="s">
        <v>1993</v>
      </c>
      <c r="C753" s="125">
        <v>44484.64943287037</v>
      </c>
      <c r="D753" s="124">
        <v>44501</v>
      </c>
      <c r="E753" s="157" t="s">
        <v>1848</v>
      </c>
      <c r="F753" s="161">
        <v>1</v>
      </c>
      <c r="G753" s="161">
        <v>1200</v>
      </c>
      <c r="H753" s="200">
        <f t="shared" si="12"/>
        <v>1200</v>
      </c>
    </row>
    <row r="754" spans="2:8" ht="15">
      <c r="B754" s="156" t="s">
        <v>1994</v>
      </c>
      <c r="C754" s="125">
        <v>44484.64943287037</v>
      </c>
      <c r="D754" s="124">
        <v>44501</v>
      </c>
      <c r="E754" s="157" t="s">
        <v>1847</v>
      </c>
      <c r="F754" s="161">
        <v>12</v>
      </c>
      <c r="G754" s="161">
        <v>750</v>
      </c>
      <c r="H754" s="200">
        <f t="shared" si="12"/>
        <v>9000</v>
      </c>
    </row>
    <row r="755" spans="2:8" ht="15">
      <c r="B755" s="156" t="s">
        <v>1995</v>
      </c>
      <c r="C755" s="125">
        <v>44484.64943287037</v>
      </c>
      <c r="D755" s="124">
        <v>44501</v>
      </c>
      <c r="E755" s="157" t="s">
        <v>1846</v>
      </c>
      <c r="F755" s="161">
        <v>1</v>
      </c>
      <c r="G755" s="161">
        <v>950</v>
      </c>
      <c r="H755" s="200">
        <f t="shared" si="12"/>
        <v>950</v>
      </c>
    </row>
    <row r="756" spans="2:8" ht="15">
      <c r="B756" s="156" t="s">
        <v>1996</v>
      </c>
      <c r="C756" s="125">
        <v>44484.64943287037</v>
      </c>
      <c r="D756" s="124">
        <v>44501</v>
      </c>
      <c r="E756" s="157" t="s">
        <v>1845</v>
      </c>
      <c r="F756" s="161">
        <v>16</v>
      </c>
      <c r="G756" s="161">
        <v>950</v>
      </c>
      <c r="H756" s="200">
        <f t="shared" si="12"/>
        <v>15200</v>
      </c>
    </row>
    <row r="757" spans="2:8" ht="15">
      <c r="B757" s="156" t="s">
        <v>1997</v>
      </c>
      <c r="C757" s="125">
        <v>44484.64943287037</v>
      </c>
      <c r="D757" s="124">
        <v>44501</v>
      </c>
      <c r="E757" s="157" t="s">
        <v>1844</v>
      </c>
      <c r="F757" s="161">
        <v>11</v>
      </c>
      <c r="G757" s="161">
        <v>950</v>
      </c>
      <c r="H757" s="200">
        <f t="shared" si="12"/>
        <v>10450</v>
      </c>
    </row>
    <row r="758" spans="2:8" ht="15">
      <c r="B758" s="156" t="s">
        <v>1998</v>
      </c>
      <c r="C758" s="125">
        <v>44484.64943287037</v>
      </c>
      <c r="D758" s="124">
        <v>44501</v>
      </c>
      <c r="E758" s="157" t="s">
        <v>1843</v>
      </c>
      <c r="F758" s="161">
        <v>5</v>
      </c>
      <c r="G758" s="161">
        <v>950</v>
      </c>
      <c r="H758" s="200">
        <f t="shared" si="12"/>
        <v>4750</v>
      </c>
    </row>
    <row r="759" spans="2:8" ht="15">
      <c r="B759" s="156" t="s">
        <v>1999</v>
      </c>
      <c r="C759" s="125">
        <v>44484.64943287037</v>
      </c>
      <c r="D759" s="124">
        <v>44501</v>
      </c>
      <c r="E759" s="157" t="s">
        <v>1842</v>
      </c>
      <c r="F759" s="161">
        <v>2</v>
      </c>
      <c r="G759" s="161">
        <v>950</v>
      </c>
      <c r="H759" s="200">
        <f t="shared" si="12"/>
        <v>1900</v>
      </c>
    </row>
    <row r="760" spans="2:8" ht="15">
      <c r="B760" s="156" t="s">
        <v>2000</v>
      </c>
      <c r="C760" s="125">
        <v>44484.64943287037</v>
      </c>
      <c r="D760" s="124">
        <v>44501</v>
      </c>
      <c r="E760" s="157" t="s">
        <v>1841</v>
      </c>
      <c r="F760" s="161">
        <v>3</v>
      </c>
      <c r="G760" s="161">
        <v>950</v>
      </c>
      <c r="H760" s="200">
        <f t="shared" si="12"/>
        <v>2850</v>
      </c>
    </row>
    <row r="761" spans="2:8" ht="15">
      <c r="B761" s="156" t="s">
        <v>2001</v>
      </c>
      <c r="C761" s="125">
        <v>44484.64943287037</v>
      </c>
      <c r="D761" s="124">
        <v>44501</v>
      </c>
      <c r="E761" s="157" t="s">
        <v>1840</v>
      </c>
      <c r="F761" s="161">
        <v>26</v>
      </c>
      <c r="G761" s="161">
        <v>300</v>
      </c>
      <c r="H761" s="200">
        <f t="shared" si="12"/>
        <v>7800</v>
      </c>
    </row>
    <row r="762" spans="2:8" ht="15">
      <c r="B762" s="156" t="s">
        <v>2002</v>
      </c>
      <c r="C762" s="125">
        <v>44484.64943287037</v>
      </c>
      <c r="D762" s="124">
        <v>44501</v>
      </c>
      <c r="E762" s="157" t="s">
        <v>1839</v>
      </c>
      <c r="F762" s="161">
        <v>0</v>
      </c>
      <c r="G762" s="161">
        <v>65</v>
      </c>
      <c r="H762" s="200">
        <f t="shared" si="12"/>
        <v>0</v>
      </c>
    </row>
    <row r="763" spans="2:8" ht="15">
      <c r="B763" s="156" t="s">
        <v>2003</v>
      </c>
      <c r="C763" s="125">
        <v>44484.64943287037</v>
      </c>
      <c r="D763" s="124">
        <v>44501</v>
      </c>
      <c r="E763" s="157" t="s">
        <v>1838</v>
      </c>
      <c r="F763" s="161">
        <v>100</v>
      </c>
      <c r="G763" s="161">
        <v>45</v>
      </c>
      <c r="H763" s="200">
        <f t="shared" si="12"/>
        <v>4500</v>
      </c>
    </row>
    <row r="764" spans="2:8" ht="15">
      <c r="B764" s="156" t="s">
        <v>2005</v>
      </c>
      <c r="C764" s="125">
        <v>44484.64943287037</v>
      </c>
      <c r="D764" s="124">
        <v>44501</v>
      </c>
      <c r="E764" s="157" t="s">
        <v>1836</v>
      </c>
      <c r="F764" s="161">
        <v>1</v>
      </c>
      <c r="G764" s="161">
        <v>225</v>
      </c>
      <c r="H764" s="200">
        <f t="shared" si="12"/>
        <v>225</v>
      </c>
    </row>
    <row r="765" spans="2:8" ht="15">
      <c r="B765" s="156" t="s">
        <v>2006</v>
      </c>
      <c r="C765" s="125">
        <v>44484.64943287037</v>
      </c>
      <c r="D765" s="124">
        <v>44501</v>
      </c>
      <c r="E765" s="157" t="s">
        <v>1835</v>
      </c>
      <c r="F765" s="161">
        <v>19</v>
      </c>
      <c r="G765" s="161">
        <v>135</v>
      </c>
      <c r="H765" s="200">
        <f t="shared" si="12"/>
        <v>2565</v>
      </c>
    </row>
    <row r="766" spans="2:8" ht="15">
      <c r="B766" s="156" t="s">
        <v>2007</v>
      </c>
      <c r="C766" s="125">
        <v>44484.64943287037</v>
      </c>
      <c r="D766" s="124">
        <v>44501</v>
      </c>
      <c r="E766" s="157" t="s">
        <v>1834</v>
      </c>
      <c r="F766" s="161">
        <v>2</v>
      </c>
      <c r="G766" s="161">
        <v>145</v>
      </c>
      <c r="H766" s="200">
        <f t="shared" si="12"/>
        <v>290</v>
      </c>
    </row>
    <row r="767" spans="2:8" ht="15">
      <c r="B767" s="156" t="s">
        <v>2008</v>
      </c>
      <c r="C767" s="125">
        <v>44484.64943287037</v>
      </c>
      <c r="D767" s="124">
        <v>44501</v>
      </c>
      <c r="E767" s="157" t="s">
        <v>1833</v>
      </c>
      <c r="F767" s="161">
        <v>442</v>
      </c>
      <c r="G767" s="161">
        <v>125</v>
      </c>
      <c r="H767" s="200">
        <f t="shared" si="12"/>
        <v>55250</v>
      </c>
    </row>
    <row r="768" spans="2:8" ht="15">
      <c r="B768" s="156" t="s">
        <v>2009</v>
      </c>
      <c r="C768" s="125">
        <v>44484.64943287037</v>
      </c>
      <c r="D768" s="124">
        <v>44501</v>
      </c>
      <c r="E768" s="157" t="s">
        <v>1832</v>
      </c>
      <c r="F768" s="161">
        <v>77</v>
      </c>
      <c r="G768" s="161">
        <v>125</v>
      </c>
      <c r="H768" s="200">
        <f t="shared" si="12"/>
        <v>9625</v>
      </c>
    </row>
    <row r="769" spans="2:8" ht="15">
      <c r="B769" s="156" t="s">
        <v>2010</v>
      </c>
      <c r="C769" s="125">
        <v>44484.64943287037</v>
      </c>
      <c r="D769" s="124">
        <v>44501</v>
      </c>
      <c r="E769" s="157" t="s">
        <v>1831</v>
      </c>
      <c r="F769" s="161">
        <v>161</v>
      </c>
      <c r="G769" s="161">
        <v>135</v>
      </c>
      <c r="H769" s="200">
        <f t="shared" si="12"/>
        <v>21735</v>
      </c>
    </row>
    <row r="770" spans="2:8" ht="15">
      <c r="B770" s="156" t="s">
        <v>2011</v>
      </c>
      <c r="C770" s="125">
        <v>44484.64943287037</v>
      </c>
      <c r="D770" s="124">
        <v>44501</v>
      </c>
      <c r="E770" s="157" t="s">
        <v>1830</v>
      </c>
      <c r="F770" s="161">
        <v>100</v>
      </c>
      <c r="G770" s="161">
        <v>135</v>
      </c>
      <c r="H770" s="200">
        <f t="shared" si="12"/>
        <v>13500</v>
      </c>
    </row>
    <row r="771" spans="2:8" ht="15">
      <c r="B771" s="156" t="s">
        <v>2012</v>
      </c>
      <c r="C771" s="125">
        <v>44484.64943287037</v>
      </c>
      <c r="D771" s="124">
        <v>44501</v>
      </c>
      <c r="E771" s="157" t="s">
        <v>1829</v>
      </c>
      <c r="F771" s="161">
        <v>607</v>
      </c>
      <c r="G771" s="161">
        <v>135</v>
      </c>
      <c r="H771" s="200">
        <f t="shared" si="12"/>
        <v>81945</v>
      </c>
    </row>
    <row r="772" spans="2:8" ht="15">
      <c r="B772" s="156" t="s">
        <v>2013</v>
      </c>
      <c r="C772" s="125">
        <v>44484.64943287037</v>
      </c>
      <c r="D772" s="124">
        <v>44501</v>
      </c>
      <c r="E772" s="157" t="s">
        <v>1828</v>
      </c>
      <c r="F772" s="161">
        <v>19</v>
      </c>
      <c r="G772" s="161">
        <v>135</v>
      </c>
      <c r="H772" s="200">
        <f t="shared" si="12"/>
        <v>2565</v>
      </c>
    </row>
    <row r="773" spans="2:8" ht="15">
      <c r="B773" s="156" t="s">
        <v>2015</v>
      </c>
      <c r="C773" s="125">
        <v>44484.64943287037</v>
      </c>
      <c r="D773" s="124">
        <v>44501</v>
      </c>
      <c r="E773" s="157" t="s">
        <v>1826</v>
      </c>
      <c r="F773" s="161">
        <v>1</v>
      </c>
      <c r="G773" s="161">
        <v>125</v>
      </c>
      <c r="H773" s="200">
        <f t="shared" si="12"/>
        <v>125</v>
      </c>
    </row>
    <row r="774" spans="2:8" ht="15">
      <c r="B774" s="156" t="s">
        <v>2016</v>
      </c>
      <c r="C774" s="125">
        <v>44484.64943287037</v>
      </c>
      <c r="D774" s="124">
        <v>44501</v>
      </c>
      <c r="E774" s="157" t="s">
        <v>1825</v>
      </c>
      <c r="F774" s="161">
        <v>28</v>
      </c>
      <c r="G774" s="161">
        <v>650</v>
      </c>
      <c r="H774" s="200">
        <f t="shared" si="12"/>
        <v>18200</v>
      </c>
    </row>
    <row r="775" spans="2:8" ht="15">
      <c r="B775" s="156" t="s">
        <v>2017</v>
      </c>
      <c r="C775" s="125">
        <v>44484.64943287037</v>
      </c>
      <c r="D775" s="124">
        <v>44501</v>
      </c>
      <c r="E775" s="157" t="s">
        <v>1824</v>
      </c>
      <c r="F775" s="161">
        <v>1</v>
      </c>
      <c r="G775" s="161">
        <v>550</v>
      </c>
      <c r="H775" s="200">
        <f t="shared" si="12"/>
        <v>550</v>
      </c>
    </row>
    <row r="776" spans="2:8" ht="15">
      <c r="B776" s="156" t="s">
        <v>2018</v>
      </c>
      <c r="C776" s="125">
        <v>44484.64943287037</v>
      </c>
      <c r="D776" s="124">
        <v>44501</v>
      </c>
      <c r="E776" s="157" t="s">
        <v>1823</v>
      </c>
      <c r="F776" s="161">
        <v>4</v>
      </c>
      <c r="G776" s="161">
        <v>750</v>
      </c>
      <c r="H776" s="200">
        <f t="shared" si="12"/>
        <v>3000</v>
      </c>
    </row>
    <row r="777" spans="1:8" ht="15">
      <c r="A777" s="26"/>
      <c r="B777" s="156" t="s">
        <v>2019</v>
      </c>
      <c r="C777" s="125">
        <v>44484.64943287037</v>
      </c>
      <c r="D777" s="124">
        <v>44501</v>
      </c>
      <c r="E777" s="157" t="s">
        <v>1822</v>
      </c>
      <c r="F777" s="161">
        <v>2</v>
      </c>
      <c r="G777" s="161">
        <v>100</v>
      </c>
      <c r="H777" s="200">
        <f t="shared" si="12"/>
        <v>200</v>
      </c>
    </row>
    <row r="778" spans="1:8" ht="15">
      <c r="A778" s="26"/>
      <c r="B778" s="156" t="s">
        <v>2025</v>
      </c>
      <c r="C778" s="125">
        <v>44484.64943287037</v>
      </c>
      <c r="D778" s="124">
        <v>44501</v>
      </c>
      <c r="E778" s="157" t="s">
        <v>1816</v>
      </c>
      <c r="F778" s="161">
        <v>35</v>
      </c>
      <c r="G778" s="161">
        <v>25</v>
      </c>
      <c r="H778" s="200">
        <f t="shared" si="12"/>
        <v>875</v>
      </c>
    </row>
    <row r="779" spans="1:8" ht="15">
      <c r="A779" s="26"/>
      <c r="B779" s="156" t="s">
        <v>2026</v>
      </c>
      <c r="C779" s="125">
        <v>44484.64943287037</v>
      </c>
      <c r="D779" s="124">
        <v>44501</v>
      </c>
      <c r="E779" s="157" t="s">
        <v>1815</v>
      </c>
      <c r="F779" s="161">
        <v>1</v>
      </c>
      <c r="G779" s="161">
        <v>25</v>
      </c>
      <c r="H779" s="200">
        <f t="shared" si="12"/>
        <v>25</v>
      </c>
    </row>
    <row r="780" spans="1:8" ht="15">
      <c r="A780" s="26"/>
      <c r="B780" s="156" t="s">
        <v>2036</v>
      </c>
      <c r="C780" s="125">
        <v>44484.64943287037</v>
      </c>
      <c r="D780" s="124">
        <v>44501</v>
      </c>
      <c r="E780" s="157" t="s">
        <v>1805</v>
      </c>
      <c r="F780" s="161">
        <v>1</v>
      </c>
      <c r="G780" s="161">
        <v>165</v>
      </c>
      <c r="H780" s="200">
        <f t="shared" si="12"/>
        <v>165</v>
      </c>
    </row>
    <row r="781" spans="1:8" ht="15">
      <c r="A781" s="26"/>
      <c r="B781" s="156" t="s">
        <v>2040</v>
      </c>
      <c r="C781" s="125">
        <v>44484.64943287037</v>
      </c>
      <c r="D781" s="124">
        <v>44501</v>
      </c>
      <c r="E781" s="157" t="s">
        <v>1801</v>
      </c>
      <c r="F781" s="161">
        <v>5</v>
      </c>
      <c r="G781" s="161">
        <v>900</v>
      </c>
      <c r="H781" s="200">
        <f aca="true" t="shared" si="13" ref="H781:H814">+F781*G781</f>
        <v>4500</v>
      </c>
    </row>
    <row r="782" spans="1:8" ht="15">
      <c r="A782" s="26"/>
      <c r="B782" s="156" t="s">
        <v>2043</v>
      </c>
      <c r="C782" s="125">
        <v>44484.64943287037</v>
      </c>
      <c r="D782" s="124">
        <v>44501</v>
      </c>
      <c r="E782" s="157" t="s">
        <v>1798</v>
      </c>
      <c r="F782" s="161">
        <v>1</v>
      </c>
      <c r="G782" s="161">
        <v>375</v>
      </c>
      <c r="H782" s="200">
        <f t="shared" si="13"/>
        <v>375</v>
      </c>
    </row>
    <row r="783" spans="1:8" ht="15">
      <c r="A783" s="26"/>
      <c r="B783" s="156" t="s">
        <v>2044</v>
      </c>
      <c r="C783" s="125">
        <v>44484.64943287037</v>
      </c>
      <c r="D783" s="124">
        <v>44501</v>
      </c>
      <c r="E783" s="157" t="s">
        <v>1797</v>
      </c>
      <c r="F783" s="161">
        <v>4</v>
      </c>
      <c r="G783" s="161">
        <v>225</v>
      </c>
      <c r="H783" s="200">
        <f t="shared" si="13"/>
        <v>900</v>
      </c>
    </row>
    <row r="784" spans="1:8" ht="15">
      <c r="A784" s="26"/>
      <c r="B784" s="156" t="s">
        <v>2047</v>
      </c>
      <c r="C784" s="125">
        <v>44484.64943287037</v>
      </c>
      <c r="D784" s="124">
        <v>44501</v>
      </c>
      <c r="E784" s="157" t="s">
        <v>1794</v>
      </c>
      <c r="F784" s="161">
        <v>3</v>
      </c>
      <c r="G784" s="161">
        <v>600</v>
      </c>
      <c r="H784" s="200">
        <f t="shared" si="13"/>
        <v>1800</v>
      </c>
    </row>
    <row r="785" spans="1:8" ht="15">
      <c r="A785" s="26"/>
      <c r="B785" s="156" t="s">
        <v>2049</v>
      </c>
      <c r="C785" s="125">
        <v>44484.64943287037</v>
      </c>
      <c r="D785" s="124">
        <v>44501</v>
      </c>
      <c r="E785" s="157" t="s">
        <v>1792</v>
      </c>
      <c r="F785" s="161">
        <v>3</v>
      </c>
      <c r="G785" s="161">
        <v>80</v>
      </c>
      <c r="H785" s="200">
        <f t="shared" si="13"/>
        <v>240</v>
      </c>
    </row>
    <row r="786" spans="1:8" ht="15">
      <c r="A786" s="26"/>
      <c r="B786" s="156" t="s">
        <v>2055</v>
      </c>
      <c r="C786" s="125">
        <v>44484.64943287037</v>
      </c>
      <c r="D786" s="124">
        <v>44501</v>
      </c>
      <c r="E786" s="157" t="s">
        <v>1787</v>
      </c>
      <c r="F786" s="161">
        <v>7</v>
      </c>
      <c r="G786" s="161">
        <v>200</v>
      </c>
      <c r="H786" s="200">
        <f t="shared" si="13"/>
        <v>1400</v>
      </c>
    </row>
    <row r="787" spans="1:8" ht="15">
      <c r="A787" s="26"/>
      <c r="B787" s="156" t="s">
        <v>2056</v>
      </c>
      <c r="C787" s="125">
        <v>44484.64943287037</v>
      </c>
      <c r="D787" s="124">
        <v>44501</v>
      </c>
      <c r="E787" s="157" t="s">
        <v>1786</v>
      </c>
      <c r="F787" s="161">
        <v>5</v>
      </c>
      <c r="G787" s="161">
        <v>490</v>
      </c>
      <c r="H787" s="200">
        <f t="shared" si="13"/>
        <v>2450</v>
      </c>
    </row>
    <row r="788" spans="1:8" ht="15">
      <c r="A788" s="26"/>
      <c r="B788" s="156" t="s">
        <v>2057</v>
      </c>
      <c r="C788" s="125">
        <v>44484.64943287037</v>
      </c>
      <c r="D788" s="124">
        <v>44501</v>
      </c>
      <c r="E788" s="157" t="s">
        <v>1785</v>
      </c>
      <c r="F788" s="161">
        <v>10</v>
      </c>
      <c r="G788" s="161">
        <v>100</v>
      </c>
      <c r="H788" s="200">
        <f t="shared" si="13"/>
        <v>1000</v>
      </c>
    </row>
    <row r="789" spans="1:8" ht="15">
      <c r="A789" s="26"/>
      <c r="B789" s="156" t="s">
        <v>2058</v>
      </c>
      <c r="C789" s="125">
        <v>44484.64943287037</v>
      </c>
      <c r="D789" s="124">
        <v>44501</v>
      </c>
      <c r="E789" s="157" t="s">
        <v>1784</v>
      </c>
      <c r="F789" s="161">
        <v>20</v>
      </c>
      <c r="G789" s="161">
        <v>110</v>
      </c>
      <c r="H789" s="200">
        <f t="shared" si="13"/>
        <v>2200</v>
      </c>
    </row>
    <row r="790" spans="1:8" ht="15">
      <c r="A790" s="26"/>
      <c r="B790" s="156" t="s">
        <v>2059</v>
      </c>
      <c r="C790" s="125">
        <v>44484.64943287037</v>
      </c>
      <c r="D790" s="124">
        <v>44501</v>
      </c>
      <c r="E790" s="157" t="s">
        <v>1783</v>
      </c>
      <c r="F790" s="161">
        <v>20</v>
      </c>
      <c r="G790" s="161">
        <v>150</v>
      </c>
      <c r="H790" s="200">
        <f t="shared" si="13"/>
        <v>3000</v>
      </c>
    </row>
    <row r="791" spans="1:8" ht="15">
      <c r="A791" s="26"/>
      <c r="B791" s="156" t="s">
        <v>2065</v>
      </c>
      <c r="C791" s="125">
        <v>44484.64943287037</v>
      </c>
      <c r="D791" s="124">
        <v>44501</v>
      </c>
      <c r="E791" s="157" t="s">
        <v>1777</v>
      </c>
      <c r="F791" s="161">
        <v>5</v>
      </c>
      <c r="G791" s="161">
        <v>185</v>
      </c>
      <c r="H791" s="200">
        <f t="shared" si="13"/>
        <v>925</v>
      </c>
    </row>
    <row r="792" spans="1:8" ht="15">
      <c r="A792" s="26"/>
      <c r="B792" s="156" t="s">
        <v>2066</v>
      </c>
      <c r="C792" s="125">
        <v>44484.64943287037</v>
      </c>
      <c r="D792" s="124">
        <v>44501</v>
      </c>
      <c r="E792" s="157" t="s">
        <v>1776</v>
      </c>
      <c r="F792" s="161">
        <v>36</v>
      </c>
      <c r="G792" s="161">
        <v>185</v>
      </c>
      <c r="H792" s="200">
        <f t="shared" si="13"/>
        <v>6660</v>
      </c>
    </row>
    <row r="793" spans="1:8" ht="15">
      <c r="A793" s="26"/>
      <c r="B793" s="156" t="s">
        <v>2067</v>
      </c>
      <c r="C793" s="125">
        <v>44484.64943287037</v>
      </c>
      <c r="D793" s="124">
        <v>44501</v>
      </c>
      <c r="E793" s="157" t="s">
        <v>1775</v>
      </c>
      <c r="F793" s="161">
        <v>6</v>
      </c>
      <c r="G793" s="161">
        <v>150</v>
      </c>
      <c r="H793" s="200">
        <f t="shared" si="13"/>
        <v>900</v>
      </c>
    </row>
    <row r="794" spans="1:8" ht="15">
      <c r="A794" s="26"/>
      <c r="B794" s="156" t="s">
        <v>2068</v>
      </c>
      <c r="C794" s="125">
        <v>44484.64943287037</v>
      </c>
      <c r="D794" s="124">
        <v>44501</v>
      </c>
      <c r="E794" s="157" t="s">
        <v>1774</v>
      </c>
      <c r="F794" s="161">
        <v>0</v>
      </c>
      <c r="G794" s="161">
        <v>0</v>
      </c>
      <c r="H794" s="200">
        <f t="shared" si="13"/>
        <v>0</v>
      </c>
    </row>
    <row r="795" spans="1:8" ht="15">
      <c r="A795" s="26"/>
      <c r="B795" s="156" t="s">
        <v>2069</v>
      </c>
      <c r="C795" s="125">
        <v>44484.64943287037</v>
      </c>
      <c r="D795" s="124">
        <v>44501</v>
      </c>
      <c r="E795" s="157" t="s">
        <v>1773</v>
      </c>
      <c r="F795" s="161">
        <v>2</v>
      </c>
      <c r="G795" s="161">
        <v>411</v>
      </c>
      <c r="H795" s="200">
        <f t="shared" si="13"/>
        <v>822</v>
      </c>
    </row>
    <row r="796" spans="1:8" ht="15">
      <c r="A796" s="26"/>
      <c r="B796" s="156" t="s">
        <v>2070</v>
      </c>
      <c r="C796" s="125">
        <v>44484.64943287037</v>
      </c>
      <c r="D796" s="124">
        <v>44501</v>
      </c>
      <c r="E796" s="157" t="s">
        <v>1772</v>
      </c>
      <c r="F796" s="161">
        <v>3</v>
      </c>
      <c r="G796" s="161">
        <v>450</v>
      </c>
      <c r="H796" s="200">
        <f t="shared" si="13"/>
        <v>1350</v>
      </c>
    </row>
    <row r="797" spans="1:8" ht="15">
      <c r="A797" s="26"/>
      <c r="B797" s="156" t="s">
        <v>2071</v>
      </c>
      <c r="C797" s="125">
        <v>44484.64943287037</v>
      </c>
      <c r="D797" s="124">
        <v>44501</v>
      </c>
      <c r="E797" s="157" t="s">
        <v>1771</v>
      </c>
      <c r="F797" s="161">
        <v>3</v>
      </c>
      <c r="G797" s="161">
        <v>414</v>
      </c>
      <c r="H797" s="200">
        <f t="shared" si="13"/>
        <v>1242</v>
      </c>
    </row>
    <row r="798" spans="1:8" ht="15">
      <c r="A798" s="26"/>
      <c r="B798" s="156" t="s">
        <v>2072</v>
      </c>
      <c r="C798" s="125">
        <v>44484.64943287037</v>
      </c>
      <c r="D798" s="124">
        <v>44501</v>
      </c>
      <c r="E798" s="157" t="s">
        <v>1770</v>
      </c>
      <c r="F798" s="161">
        <v>14</v>
      </c>
      <c r="G798" s="161">
        <v>98</v>
      </c>
      <c r="H798" s="200">
        <f t="shared" si="13"/>
        <v>1372</v>
      </c>
    </row>
    <row r="799" spans="1:8" ht="15">
      <c r="A799" s="26"/>
      <c r="B799" s="156" t="s">
        <v>2073</v>
      </c>
      <c r="C799" s="125">
        <v>44484.64943287037</v>
      </c>
      <c r="D799" s="124">
        <v>44501</v>
      </c>
      <c r="E799" s="157" t="s">
        <v>1769</v>
      </c>
      <c r="F799" s="161">
        <v>0</v>
      </c>
      <c r="G799" s="161"/>
      <c r="H799" s="200">
        <f t="shared" si="13"/>
        <v>0</v>
      </c>
    </row>
    <row r="800" spans="1:8" ht="15">
      <c r="A800" s="26"/>
      <c r="B800" s="156" t="s">
        <v>2074</v>
      </c>
      <c r="C800" s="125">
        <v>44484.64943287037</v>
      </c>
      <c r="D800" s="124">
        <v>44501</v>
      </c>
      <c r="E800" s="157" t="s">
        <v>1768</v>
      </c>
      <c r="F800" s="161">
        <v>5</v>
      </c>
      <c r="G800" s="161">
        <v>975</v>
      </c>
      <c r="H800" s="200">
        <f t="shared" si="13"/>
        <v>4875</v>
      </c>
    </row>
    <row r="801" spans="1:8" ht="15">
      <c r="A801" s="26"/>
      <c r="B801" s="156" t="s">
        <v>2075</v>
      </c>
      <c r="C801" s="125">
        <v>44484.64943287037</v>
      </c>
      <c r="D801" s="124">
        <v>44501</v>
      </c>
      <c r="E801" s="157" t="s">
        <v>1767</v>
      </c>
      <c r="F801" s="161">
        <v>7</v>
      </c>
      <c r="G801" s="161">
        <v>262.5</v>
      </c>
      <c r="H801" s="200">
        <f t="shared" si="13"/>
        <v>1837.5</v>
      </c>
    </row>
    <row r="802" spans="1:8" ht="15">
      <c r="A802" s="26"/>
      <c r="B802" s="156" t="s">
        <v>2076</v>
      </c>
      <c r="C802" s="125">
        <v>44484.64943287037</v>
      </c>
      <c r="D802" s="124">
        <v>44501</v>
      </c>
      <c r="E802" s="157" t="s">
        <v>1766</v>
      </c>
      <c r="F802" s="161">
        <v>8</v>
      </c>
      <c r="G802" s="161">
        <v>275</v>
      </c>
      <c r="H802" s="200">
        <f t="shared" si="13"/>
        <v>2200</v>
      </c>
    </row>
    <row r="803" spans="1:8" ht="15">
      <c r="A803" s="26"/>
      <c r="B803" s="156" t="s">
        <v>2077</v>
      </c>
      <c r="C803" s="125">
        <v>44484.64943287037</v>
      </c>
      <c r="D803" s="124">
        <v>44501</v>
      </c>
      <c r="E803" s="157" t="s">
        <v>1765</v>
      </c>
      <c r="F803" s="161">
        <v>16</v>
      </c>
      <c r="G803" s="161">
        <v>780</v>
      </c>
      <c r="H803" s="200">
        <f t="shared" si="13"/>
        <v>12480</v>
      </c>
    </row>
    <row r="804" spans="1:8" ht="15">
      <c r="A804" s="26"/>
      <c r="B804" s="156" t="s">
        <v>2078</v>
      </c>
      <c r="C804" s="125">
        <v>44484.64943287037</v>
      </c>
      <c r="D804" s="124">
        <v>44501</v>
      </c>
      <c r="E804" s="157" t="s">
        <v>1764</v>
      </c>
      <c r="F804" s="161">
        <v>2</v>
      </c>
      <c r="G804" s="161">
        <v>225</v>
      </c>
      <c r="H804" s="200">
        <f t="shared" si="13"/>
        <v>450</v>
      </c>
    </row>
    <row r="805" spans="1:8" ht="15">
      <c r="A805" s="26"/>
      <c r="B805" s="156" t="s">
        <v>2079</v>
      </c>
      <c r="C805" s="125">
        <v>44484.64943287037</v>
      </c>
      <c r="D805" s="124">
        <v>44501</v>
      </c>
      <c r="E805" s="157" t="s">
        <v>1763</v>
      </c>
      <c r="F805" s="161">
        <v>29</v>
      </c>
      <c r="G805" s="161">
        <v>380</v>
      </c>
      <c r="H805" s="200">
        <f t="shared" si="13"/>
        <v>11020</v>
      </c>
    </row>
    <row r="806" spans="1:8" ht="15">
      <c r="A806" s="26"/>
      <c r="B806" s="156" t="s">
        <v>2080</v>
      </c>
      <c r="C806" s="125">
        <v>44484.64943287037</v>
      </c>
      <c r="D806" s="124">
        <v>44501</v>
      </c>
      <c r="E806" s="157" t="s">
        <v>1762</v>
      </c>
      <c r="F806" s="161">
        <v>5</v>
      </c>
      <c r="G806" s="161">
        <v>1600</v>
      </c>
      <c r="H806" s="200">
        <f t="shared" si="13"/>
        <v>8000</v>
      </c>
    </row>
    <row r="807" spans="1:8" ht="15">
      <c r="A807" s="26"/>
      <c r="B807" s="156" t="s">
        <v>2081</v>
      </c>
      <c r="C807" s="125">
        <v>44484.64943287037</v>
      </c>
      <c r="D807" s="124">
        <v>44501</v>
      </c>
      <c r="E807" s="157" t="s">
        <v>1761</v>
      </c>
      <c r="F807" s="161">
        <v>7</v>
      </c>
      <c r="G807" s="161">
        <v>495</v>
      </c>
      <c r="H807" s="200">
        <f t="shared" si="13"/>
        <v>3465</v>
      </c>
    </row>
    <row r="808" spans="1:8" ht="15">
      <c r="A808" s="26"/>
      <c r="B808" s="156" t="s">
        <v>2082</v>
      </c>
      <c r="C808" s="125">
        <v>44484.64943287037</v>
      </c>
      <c r="D808" s="124">
        <v>44501</v>
      </c>
      <c r="E808" s="157" t="s">
        <v>1760</v>
      </c>
      <c r="F808" s="161">
        <v>4</v>
      </c>
      <c r="G808" s="161">
        <v>950</v>
      </c>
      <c r="H808" s="200">
        <f t="shared" si="13"/>
        <v>3800</v>
      </c>
    </row>
    <row r="809" spans="1:8" ht="15">
      <c r="A809" s="26"/>
      <c r="B809" s="156" t="s">
        <v>2083</v>
      </c>
      <c r="C809" s="125">
        <v>44484.64943287037</v>
      </c>
      <c r="D809" s="124">
        <v>44501</v>
      </c>
      <c r="E809" s="157" t="s">
        <v>1759</v>
      </c>
      <c r="F809" s="161">
        <v>2</v>
      </c>
      <c r="G809" s="161">
        <v>1250</v>
      </c>
      <c r="H809" s="200">
        <f t="shared" si="13"/>
        <v>2500</v>
      </c>
    </row>
    <row r="810" spans="1:8" ht="15">
      <c r="A810" s="26"/>
      <c r="B810" s="156" t="s">
        <v>2084</v>
      </c>
      <c r="C810" s="125">
        <v>44484.64943287037</v>
      </c>
      <c r="D810" s="124">
        <v>44501</v>
      </c>
      <c r="E810" s="157" t="s">
        <v>1758</v>
      </c>
      <c r="F810" s="161">
        <v>1</v>
      </c>
      <c r="G810" s="161">
        <v>980</v>
      </c>
      <c r="H810" s="200">
        <f t="shared" si="13"/>
        <v>980</v>
      </c>
    </row>
    <row r="811" spans="1:8" ht="15">
      <c r="A811" s="26"/>
      <c r="B811" s="156" t="s">
        <v>2085</v>
      </c>
      <c r="C811" s="125">
        <v>44484.64943287037</v>
      </c>
      <c r="D811" s="124">
        <v>44501</v>
      </c>
      <c r="E811" s="157" t="s">
        <v>1757</v>
      </c>
      <c r="F811" s="161">
        <v>315</v>
      </c>
      <c r="G811" s="161">
        <v>125</v>
      </c>
      <c r="H811" s="200">
        <f t="shared" si="13"/>
        <v>39375</v>
      </c>
    </row>
    <row r="812" spans="1:8" ht="15">
      <c r="A812" s="26"/>
      <c r="B812" s="156" t="s">
        <v>2086</v>
      </c>
      <c r="C812" s="125">
        <v>44484.64943287037</v>
      </c>
      <c r="D812" s="124">
        <v>44501</v>
      </c>
      <c r="E812" s="157" t="s">
        <v>1756</v>
      </c>
      <c r="F812" s="161">
        <v>26</v>
      </c>
      <c r="G812" s="161">
        <v>880</v>
      </c>
      <c r="H812" s="200">
        <f t="shared" si="13"/>
        <v>22880</v>
      </c>
    </row>
    <row r="813" spans="1:8" ht="15">
      <c r="A813" s="26"/>
      <c r="B813" s="156" t="s">
        <v>2087</v>
      </c>
      <c r="C813" s="125">
        <v>44484.64943287037</v>
      </c>
      <c r="D813" s="124">
        <v>44501</v>
      </c>
      <c r="E813" s="157" t="s">
        <v>1755</v>
      </c>
      <c r="F813" s="161">
        <v>16</v>
      </c>
      <c r="G813" s="161">
        <v>1900</v>
      </c>
      <c r="H813" s="200">
        <f t="shared" si="13"/>
        <v>30400</v>
      </c>
    </row>
    <row r="814" spans="1:8" ht="15">
      <c r="A814" s="26"/>
      <c r="B814" s="156" t="s">
        <v>2088</v>
      </c>
      <c r="C814" s="125">
        <v>44484.64943287037</v>
      </c>
      <c r="D814" s="124">
        <v>44501</v>
      </c>
      <c r="E814" s="157" t="s">
        <v>1754</v>
      </c>
      <c r="F814" s="161">
        <v>7</v>
      </c>
      <c r="G814" s="161">
        <v>750</v>
      </c>
      <c r="H814" s="200">
        <f t="shared" si="13"/>
        <v>5250</v>
      </c>
    </row>
    <row r="815" spans="1:8" ht="15">
      <c r="A815" s="26"/>
      <c r="B815" s="26"/>
      <c r="C815" s="26"/>
      <c r="D815" s="26"/>
      <c r="E815" s="26"/>
      <c r="F815" s="26"/>
      <c r="G815" s="26"/>
      <c r="H815" s="26"/>
    </row>
    <row r="816" spans="1:8" ht="15">
      <c r="A816" s="26"/>
      <c r="B816" s="26"/>
      <c r="C816" s="26"/>
      <c r="D816" s="26"/>
      <c r="E816" s="26"/>
      <c r="F816" s="26"/>
      <c r="G816" s="26"/>
      <c r="H816" s="211">
        <f>SUM(H7:H815)</f>
        <v>5761490.547999998</v>
      </c>
    </row>
    <row r="817" spans="1:8" ht="15">
      <c r="A817" s="26"/>
      <c r="B817" s="26"/>
      <c r="C817" s="26"/>
      <c r="D817" s="26"/>
      <c r="E817" s="26"/>
      <c r="F817" s="26"/>
      <c r="G817" s="26"/>
      <c r="H817" s="26"/>
    </row>
    <row r="818" spans="1:8" ht="15">
      <c r="A818" s="26"/>
      <c r="B818" s="26"/>
      <c r="C818" s="26"/>
      <c r="D818" s="26"/>
      <c r="E818" s="26"/>
      <c r="F818" s="26"/>
      <c r="G818" s="26"/>
      <c r="H818" s="135"/>
    </row>
    <row r="819" spans="1:8" ht="15">
      <c r="A819" s="26"/>
      <c r="B819" s="26"/>
      <c r="C819" s="26"/>
      <c r="D819" s="223" t="s">
        <v>633</v>
      </c>
      <c r="E819" s="223"/>
      <c r="F819" s="26"/>
      <c r="G819" s="26"/>
      <c r="H819" s="210"/>
    </row>
    <row r="820" spans="1:8" ht="15">
      <c r="A820" s="26"/>
      <c r="B820" s="26"/>
      <c r="C820" s="26"/>
      <c r="D820" s="224" t="s">
        <v>634</v>
      </c>
      <c r="E820" s="224"/>
      <c r="F820" s="26"/>
      <c r="G820" s="26"/>
      <c r="H820" s="210"/>
    </row>
    <row r="821" spans="1:8" ht="15">
      <c r="A821" s="26"/>
      <c r="B821" s="26"/>
      <c r="C821" s="26"/>
      <c r="D821" s="26"/>
      <c r="E821" s="26"/>
      <c r="F821" s="26"/>
      <c r="G821" s="26"/>
      <c r="H821" s="210"/>
    </row>
    <row r="822" spans="1:8" ht="15">
      <c r="A822" s="26"/>
      <c r="B822" s="26"/>
      <c r="C822" s="26"/>
      <c r="D822" s="26"/>
      <c r="E822" s="26"/>
      <c r="F822" s="26"/>
      <c r="G822" s="26"/>
      <c r="H822" s="210"/>
    </row>
    <row r="823" spans="1:8" ht="15">
      <c r="A823" s="26"/>
      <c r="B823" s="26"/>
      <c r="C823" s="26"/>
      <c r="D823" s="26"/>
      <c r="E823" s="26"/>
      <c r="F823" s="26"/>
      <c r="G823" s="26"/>
      <c r="H823" s="26"/>
    </row>
    <row r="824" spans="1:8" ht="15">
      <c r="A824" s="26"/>
      <c r="B824" s="26"/>
      <c r="C824" s="26"/>
      <c r="D824" s="26"/>
      <c r="E824" s="26"/>
      <c r="F824" s="26"/>
      <c r="G824" s="26"/>
      <c r="H824" s="26"/>
    </row>
    <row r="825" spans="1:8" ht="15">
      <c r="A825" s="26"/>
      <c r="B825" s="26"/>
      <c r="C825" s="26"/>
      <c r="D825" s="26"/>
      <c r="E825" s="26"/>
      <c r="F825" s="26"/>
      <c r="G825" s="26"/>
      <c r="H825" s="26"/>
    </row>
    <row r="826" spans="1:8" ht="15">
      <c r="A826" s="26"/>
      <c r="B826" s="26"/>
      <c r="C826" s="26"/>
      <c r="D826" s="26"/>
      <c r="E826" s="26"/>
      <c r="F826" s="26"/>
      <c r="G826" s="26"/>
      <c r="H826" s="26"/>
    </row>
    <row r="827" spans="1:8" ht="15">
      <c r="A827" s="26"/>
      <c r="B827" s="26"/>
      <c r="C827" s="26"/>
      <c r="D827" s="26"/>
      <c r="E827" s="26"/>
      <c r="F827" s="26"/>
      <c r="G827" s="26"/>
      <c r="H827" s="26"/>
    </row>
    <row r="828" spans="1:8" ht="15">
      <c r="A828" s="26"/>
      <c r="B828" s="26"/>
      <c r="C828" s="26"/>
      <c r="D828" s="26"/>
      <c r="E828" s="26"/>
      <c r="F828" s="26"/>
      <c r="G828" s="26"/>
      <c r="H828" s="26"/>
    </row>
    <row r="829" spans="1:8" ht="15">
      <c r="A829" s="26"/>
      <c r="B829" s="26"/>
      <c r="C829" s="26"/>
      <c r="D829" s="26"/>
      <c r="E829" s="26"/>
      <c r="F829" s="26"/>
      <c r="G829" s="26"/>
      <c r="H829" s="26"/>
    </row>
    <row r="830" spans="1:8" ht="15">
      <c r="A830" s="26"/>
      <c r="B830" s="26"/>
      <c r="C830" s="26"/>
      <c r="D830" s="26"/>
      <c r="E830" s="26"/>
      <c r="F830" s="26"/>
      <c r="G830" s="26"/>
      <c r="H830" s="26"/>
    </row>
    <row r="831" spans="1:8" ht="15">
      <c r="A831" s="26"/>
      <c r="B831" s="26"/>
      <c r="C831" s="26"/>
      <c r="D831" s="26"/>
      <c r="E831" s="26"/>
      <c r="F831" s="26"/>
      <c r="G831" s="26"/>
      <c r="H831" s="26"/>
    </row>
    <row r="832" spans="1:8" ht="15">
      <c r="A832" s="26"/>
      <c r="B832" s="26"/>
      <c r="C832" s="26"/>
      <c r="D832" s="26"/>
      <c r="E832" s="26"/>
      <c r="F832" s="26"/>
      <c r="G832" s="26"/>
      <c r="H832" s="26"/>
    </row>
    <row r="833" spans="1:8" ht="15">
      <c r="A833" s="26"/>
      <c r="B833" s="26"/>
      <c r="C833" s="26"/>
      <c r="D833" s="26"/>
      <c r="E833" s="26"/>
      <c r="F833" s="26"/>
      <c r="G833" s="26"/>
      <c r="H833" s="26"/>
    </row>
    <row r="834" spans="1:8" ht="15">
      <c r="A834" s="26"/>
      <c r="B834" s="26"/>
      <c r="C834" s="26"/>
      <c r="D834" s="26"/>
      <c r="E834" s="26"/>
      <c r="F834" s="26"/>
      <c r="G834" s="26"/>
      <c r="H834" s="26"/>
    </row>
    <row r="835" spans="1:8" ht="15">
      <c r="A835" s="26"/>
      <c r="B835" s="26"/>
      <c r="C835" s="26"/>
      <c r="D835" s="26"/>
      <c r="E835" s="26"/>
      <c r="F835" s="26"/>
      <c r="G835" s="26"/>
      <c r="H835" s="26"/>
    </row>
    <row r="836" spans="1:8" ht="15">
      <c r="A836" s="26"/>
      <c r="B836" s="26"/>
      <c r="C836" s="26"/>
      <c r="D836" s="26"/>
      <c r="E836" s="26"/>
      <c r="F836" s="26"/>
      <c r="G836" s="26"/>
      <c r="H836" s="26"/>
    </row>
    <row r="837" spans="1:8" ht="15">
      <c r="A837" s="26"/>
      <c r="B837" s="26"/>
      <c r="C837" s="26"/>
      <c r="D837" s="26"/>
      <c r="E837" s="26"/>
      <c r="F837" s="26"/>
      <c r="G837" s="26"/>
      <c r="H837" s="26"/>
    </row>
    <row r="838" spans="1:8" ht="15">
      <c r="A838" s="26"/>
      <c r="B838" s="26"/>
      <c r="C838" s="26"/>
      <c r="D838" s="26"/>
      <c r="E838" s="26"/>
      <c r="F838" s="26"/>
      <c r="G838" s="26"/>
      <c r="H838" s="26"/>
    </row>
    <row r="839" spans="1:8" ht="15">
      <c r="A839" s="26"/>
      <c r="B839" s="26"/>
      <c r="C839" s="26"/>
      <c r="D839" s="26"/>
      <c r="E839" s="26"/>
      <c r="F839" s="26"/>
      <c r="G839" s="26"/>
      <c r="H839" s="26"/>
    </row>
    <row r="840" spans="1:8" ht="15">
      <c r="A840" s="26"/>
      <c r="B840" s="26"/>
      <c r="C840" s="26"/>
      <c r="D840" s="26"/>
      <c r="E840" s="26"/>
      <c r="F840" s="26"/>
      <c r="G840" s="26"/>
      <c r="H840" s="26"/>
    </row>
    <row r="841" spans="1:8" ht="15">
      <c r="A841" s="26"/>
      <c r="B841" s="26"/>
      <c r="C841" s="26"/>
      <c r="D841" s="26"/>
      <c r="E841" s="26"/>
      <c r="F841" s="26"/>
      <c r="G841" s="26"/>
      <c r="H841" s="26"/>
    </row>
    <row r="842" spans="1:8" ht="15">
      <c r="A842" s="26"/>
      <c r="B842" s="26"/>
      <c r="C842" s="26"/>
      <c r="D842" s="26"/>
      <c r="E842" s="26"/>
      <c r="F842" s="26"/>
      <c r="G842" s="26"/>
      <c r="H842" s="26"/>
    </row>
    <row r="843" spans="1:8" ht="15">
      <c r="A843" s="26"/>
      <c r="B843" s="26"/>
      <c r="C843" s="26"/>
      <c r="D843" s="26"/>
      <c r="E843" s="26"/>
      <c r="F843" s="26"/>
      <c r="G843" s="26"/>
      <c r="H843" s="26"/>
    </row>
    <row r="844" spans="1:8" ht="15">
      <c r="A844" s="26"/>
      <c r="B844" s="26"/>
      <c r="C844" s="26"/>
      <c r="D844" s="26"/>
      <c r="E844" s="26"/>
      <c r="F844" s="26"/>
      <c r="G844" s="26"/>
      <c r="H844" s="26"/>
    </row>
    <row r="845" spans="1:8" ht="15">
      <c r="A845" s="26"/>
      <c r="B845" s="26"/>
      <c r="C845" s="26"/>
      <c r="D845" s="26"/>
      <c r="E845" s="26"/>
      <c r="F845" s="26"/>
      <c r="G845" s="26"/>
      <c r="H845" s="26"/>
    </row>
    <row r="846" spans="1:8" ht="15">
      <c r="A846" s="26"/>
      <c r="B846" s="26"/>
      <c r="C846" s="26"/>
      <c r="D846" s="26"/>
      <c r="E846" s="26"/>
      <c r="F846" s="26"/>
      <c r="G846" s="26"/>
      <c r="H846" s="26"/>
    </row>
    <row r="847" spans="1:8" ht="15">
      <c r="A847" s="26"/>
      <c r="B847" s="26"/>
      <c r="C847" s="26"/>
      <c r="D847" s="26"/>
      <c r="E847" s="26"/>
      <c r="F847" s="26"/>
      <c r="G847" s="26"/>
      <c r="H847" s="26"/>
    </row>
    <row r="848" spans="1:8" ht="15">
      <c r="A848" s="26"/>
      <c r="B848" s="26"/>
      <c r="C848" s="26"/>
      <c r="D848" s="26"/>
      <c r="E848" s="26"/>
      <c r="F848" s="26"/>
      <c r="G848" s="26"/>
      <c r="H848" s="26"/>
    </row>
    <row r="849" spans="1:8" ht="15">
      <c r="A849" s="26"/>
      <c r="B849" s="26"/>
      <c r="C849" s="26"/>
      <c r="D849" s="26"/>
      <c r="E849" s="26"/>
      <c r="F849" s="26"/>
      <c r="G849" s="26"/>
      <c r="H849" s="26"/>
    </row>
    <row r="850" spans="1:8" ht="15">
      <c r="A850" s="26"/>
      <c r="B850" s="26"/>
      <c r="C850" s="26"/>
      <c r="D850" s="26"/>
      <c r="E850" s="26"/>
      <c r="F850" s="26"/>
      <c r="G850" s="26"/>
      <c r="H850" s="26"/>
    </row>
    <row r="851" spans="1:8" ht="15">
      <c r="A851" s="26"/>
      <c r="B851" s="26"/>
      <c r="C851" s="26"/>
      <c r="D851" s="26"/>
      <c r="E851" s="26"/>
      <c r="F851" s="26"/>
      <c r="G851" s="26"/>
      <c r="H851" s="26"/>
    </row>
    <row r="852" spans="1:8" ht="15">
      <c r="A852" s="26"/>
      <c r="B852" s="26"/>
      <c r="C852" s="26"/>
      <c r="D852" s="26"/>
      <c r="E852" s="26"/>
      <c r="F852" s="26"/>
      <c r="G852" s="26"/>
      <c r="H852" s="26"/>
    </row>
    <row r="853" spans="1:8" ht="15">
      <c r="A853" s="26"/>
      <c r="B853" s="26"/>
      <c r="C853" s="26"/>
      <c r="D853" s="26"/>
      <c r="E853" s="26"/>
      <c r="F853" s="26"/>
      <c r="G853" s="26"/>
      <c r="H853" s="26"/>
    </row>
    <row r="854" spans="1:8" ht="15">
      <c r="A854" s="26"/>
      <c r="B854" s="26"/>
      <c r="C854" s="26"/>
      <c r="D854" s="26"/>
      <c r="E854" s="26"/>
      <c r="F854" s="26"/>
      <c r="G854" s="26"/>
      <c r="H854" s="26"/>
    </row>
    <row r="855" spans="1:8" ht="15">
      <c r="A855" s="26"/>
      <c r="B855" s="26"/>
      <c r="C855" s="26"/>
      <c r="D855" s="26"/>
      <c r="E855" s="26"/>
      <c r="F855" s="26"/>
      <c r="G855" s="26"/>
      <c r="H855" s="26"/>
    </row>
    <row r="856" spans="1:8" ht="15">
      <c r="A856" s="26"/>
      <c r="B856" s="26"/>
      <c r="C856" s="26"/>
      <c r="D856" s="26"/>
      <c r="E856" s="26"/>
      <c r="F856" s="26"/>
      <c r="G856" s="26"/>
      <c r="H856" s="26"/>
    </row>
    <row r="857" spans="1:8" ht="15">
      <c r="A857" s="26"/>
      <c r="B857" s="26"/>
      <c r="C857" s="26"/>
      <c r="D857" s="26"/>
      <c r="E857" s="26"/>
      <c r="F857" s="26"/>
      <c r="G857" s="26"/>
      <c r="H857" s="26"/>
    </row>
    <row r="858" spans="1:8" ht="15">
      <c r="A858" s="26"/>
      <c r="B858" s="26"/>
      <c r="C858" s="26"/>
      <c r="D858" s="26"/>
      <c r="E858" s="26"/>
      <c r="F858" s="26"/>
      <c r="G858" s="26"/>
      <c r="H858" s="26"/>
    </row>
    <row r="859" spans="1:8" ht="15">
      <c r="A859" s="26"/>
      <c r="B859" s="26"/>
      <c r="C859" s="26"/>
      <c r="D859" s="26"/>
      <c r="E859" s="26"/>
      <c r="F859" s="26"/>
      <c r="G859" s="26"/>
      <c r="H859" s="26"/>
    </row>
    <row r="860" spans="1:8" ht="15">
      <c r="A860" s="26"/>
      <c r="B860" s="26"/>
      <c r="C860" s="26"/>
      <c r="D860" s="26"/>
      <c r="E860" s="26"/>
      <c r="F860" s="26"/>
      <c r="G860" s="26"/>
      <c r="H860" s="26"/>
    </row>
    <row r="861" spans="1:8" ht="15">
      <c r="A861" s="26"/>
      <c r="B861" s="26"/>
      <c r="C861" s="26"/>
      <c r="D861" s="26"/>
      <c r="E861" s="26"/>
      <c r="F861" s="26"/>
      <c r="G861" s="26"/>
      <c r="H861" s="26"/>
    </row>
    <row r="862" spans="1:8" ht="15">
      <c r="A862" s="26"/>
      <c r="B862" s="26"/>
      <c r="C862" s="26"/>
      <c r="D862" s="26"/>
      <c r="E862" s="26"/>
      <c r="F862" s="26"/>
      <c r="G862" s="26"/>
      <c r="H862" s="26"/>
    </row>
    <row r="863" spans="1:8" ht="15">
      <c r="A863" s="26"/>
      <c r="B863" s="26"/>
      <c r="C863" s="26"/>
      <c r="D863" s="26"/>
      <c r="E863" s="26"/>
      <c r="F863" s="26"/>
      <c r="G863" s="26"/>
      <c r="H863" s="26"/>
    </row>
    <row r="864" spans="1:8" ht="15">
      <c r="A864" s="26"/>
      <c r="B864" s="26"/>
      <c r="C864" s="26"/>
      <c r="D864" s="26"/>
      <c r="E864" s="26"/>
      <c r="F864" s="26"/>
      <c r="G864" s="26"/>
      <c r="H864" s="26"/>
    </row>
    <row r="865" spans="1:8" ht="15">
      <c r="A865" s="26"/>
      <c r="B865" s="26"/>
      <c r="C865" s="26"/>
      <c r="D865" s="26"/>
      <c r="E865" s="26"/>
      <c r="F865" s="26"/>
      <c r="G865" s="26"/>
      <c r="H865" s="26"/>
    </row>
    <row r="866" spans="1:8" ht="15">
      <c r="A866" s="26"/>
      <c r="B866" s="26"/>
      <c r="C866" s="26"/>
      <c r="D866" s="26"/>
      <c r="E866" s="26"/>
      <c r="F866" s="26"/>
      <c r="G866" s="26"/>
      <c r="H866" s="26"/>
    </row>
    <row r="867" spans="1:8" ht="15">
      <c r="A867" s="26"/>
      <c r="B867" s="26"/>
      <c r="C867" s="26"/>
      <c r="D867" s="26"/>
      <c r="E867" s="26"/>
      <c r="F867" s="26"/>
      <c r="G867" s="26"/>
      <c r="H867" s="26"/>
    </row>
    <row r="868" spans="1:8" ht="15">
      <c r="A868" s="26"/>
      <c r="B868" s="26"/>
      <c r="C868" s="26"/>
      <c r="D868" s="26"/>
      <c r="E868" s="26"/>
      <c r="F868" s="26"/>
      <c r="G868" s="26"/>
      <c r="H868" s="26"/>
    </row>
    <row r="869" spans="1:8" ht="15">
      <c r="A869" s="26"/>
      <c r="B869" s="26"/>
      <c r="C869" s="26"/>
      <c r="D869" s="26"/>
      <c r="E869" s="26"/>
      <c r="F869" s="26"/>
      <c r="G869" s="26"/>
      <c r="H869" s="26"/>
    </row>
    <row r="870" spans="1:8" ht="15">
      <c r="A870" s="26"/>
      <c r="B870" s="26"/>
      <c r="C870" s="26"/>
      <c r="D870" s="26"/>
      <c r="E870" s="26"/>
      <c r="F870" s="26"/>
      <c r="G870" s="26"/>
      <c r="H870" s="26"/>
    </row>
    <row r="871" spans="1:8" ht="15">
      <c r="A871" s="26"/>
      <c r="B871" s="26"/>
      <c r="C871" s="26"/>
      <c r="D871" s="26"/>
      <c r="E871" s="26"/>
      <c r="F871" s="26"/>
      <c r="G871" s="26"/>
      <c r="H871" s="26"/>
    </row>
    <row r="872" spans="1:8" ht="15">
      <c r="A872" s="26"/>
      <c r="B872" s="26"/>
      <c r="C872" s="26"/>
      <c r="D872" s="26"/>
      <c r="E872" s="26"/>
      <c r="F872" s="26"/>
      <c r="G872" s="26"/>
      <c r="H872" s="26"/>
    </row>
    <row r="873" spans="1:8" ht="15">
      <c r="A873" s="26"/>
      <c r="B873" s="26"/>
      <c r="C873" s="26"/>
      <c r="D873" s="26"/>
      <c r="E873" s="26"/>
      <c r="F873" s="26"/>
      <c r="G873" s="26"/>
      <c r="H873" s="26"/>
    </row>
    <row r="874" spans="1:8" ht="15">
      <c r="A874" s="26"/>
      <c r="B874" s="26"/>
      <c r="C874" s="26"/>
      <c r="D874" s="26"/>
      <c r="E874" s="26"/>
      <c r="F874" s="26"/>
      <c r="G874" s="26"/>
      <c r="H874" s="26"/>
    </row>
    <row r="875" spans="1:8" ht="15">
      <c r="A875" s="26"/>
      <c r="B875" s="26"/>
      <c r="C875" s="26"/>
      <c r="D875" s="26"/>
      <c r="E875" s="26"/>
      <c r="F875" s="26"/>
      <c r="G875" s="26"/>
      <c r="H875" s="26"/>
    </row>
    <row r="876" spans="1:8" ht="15">
      <c r="A876" s="26"/>
      <c r="B876" s="26"/>
      <c r="C876" s="26"/>
      <c r="D876" s="26"/>
      <c r="E876" s="26"/>
      <c r="F876" s="26"/>
      <c r="G876" s="26"/>
      <c r="H876" s="26"/>
    </row>
    <row r="877" spans="1:8" ht="15">
      <c r="A877" s="26"/>
      <c r="B877" s="26"/>
      <c r="C877" s="26"/>
      <c r="D877" s="26"/>
      <c r="E877" s="26"/>
      <c r="F877" s="26"/>
      <c r="G877" s="26"/>
      <c r="H877" s="26"/>
    </row>
    <row r="878" spans="1:8" ht="15">
      <c r="A878" s="26"/>
      <c r="B878" s="26"/>
      <c r="C878" s="26"/>
      <c r="D878" s="26"/>
      <c r="E878" s="26"/>
      <c r="F878" s="26"/>
      <c r="G878" s="26"/>
      <c r="H878" s="26"/>
    </row>
    <row r="879" spans="1:8" ht="15">
      <c r="A879" s="26"/>
      <c r="B879" s="26"/>
      <c r="C879" s="26"/>
      <c r="D879" s="26"/>
      <c r="E879" s="26"/>
      <c r="F879" s="26"/>
      <c r="G879" s="26"/>
      <c r="H879" s="26"/>
    </row>
    <row r="880" spans="1:8" ht="15">
      <c r="A880" s="26"/>
      <c r="B880" s="26"/>
      <c r="C880" s="26"/>
      <c r="D880" s="26"/>
      <c r="E880" s="26"/>
      <c r="F880" s="26"/>
      <c r="G880" s="26"/>
      <c r="H880" s="26"/>
    </row>
    <row r="881" spans="1:8" ht="15">
      <c r="A881" s="26"/>
      <c r="B881" s="26"/>
      <c r="C881" s="26"/>
      <c r="D881" s="26"/>
      <c r="E881" s="26"/>
      <c r="F881" s="26"/>
      <c r="G881" s="26"/>
      <c r="H881" s="26"/>
    </row>
    <row r="882" spans="1:8" ht="15">
      <c r="A882" s="26"/>
      <c r="B882" s="26"/>
      <c r="C882" s="26"/>
      <c r="D882" s="26"/>
      <c r="E882" s="26"/>
      <c r="F882" s="26"/>
      <c r="G882" s="26"/>
      <c r="H882" s="26"/>
    </row>
    <row r="883" spans="1:8" ht="15">
      <c r="A883" s="26"/>
      <c r="B883" s="26"/>
      <c r="C883" s="26"/>
      <c r="D883" s="26"/>
      <c r="E883" s="26"/>
      <c r="F883" s="26"/>
      <c r="G883" s="26"/>
      <c r="H883" s="26"/>
    </row>
    <row r="884" spans="1:8" ht="15">
      <c r="A884" s="26"/>
      <c r="B884" s="26"/>
      <c r="C884" s="26"/>
      <c r="D884" s="26"/>
      <c r="E884" s="26"/>
      <c r="F884" s="26"/>
      <c r="G884" s="26"/>
      <c r="H884" s="26"/>
    </row>
    <row r="885" spans="1:8" ht="15">
      <c r="A885" s="26"/>
      <c r="B885" s="26"/>
      <c r="C885" s="26"/>
      <c r="D885" s="26"/>
      <c r="E885" s="26"/>
      <c r="F885" s="26"/>
      <c r="G885" s="26"/>
      <c r="H885" s="26"/>
    </row>
    <row r="886" spans="1:8" ht="15">
      <c r="A886" s="26"/>
      <c r="B886" s="26"/>
      <c r="C886" s="26"/>
      <c r="D886" s="26"/>
      <c r="E886" s="26"/>
      <c r="F886" s="26"/>
      <c r="G886" s="26"/>
      <c r="H886" s="26"/>
    </row>
    <row r="887" spans="1:8" ht="15">
      <c r="A887" s="26"/>
      <c r="B887" s="26"/>
      <c r="C887" s="26"/>
      <c r="D887" s="26"/>
      <c r="E887" s="26"/>
      <c r="F887" s="26"/>
      <c r="G887" s="26"/>
      <c r="H887" s="26"/>
    </row>
    <row r="888" spans="1:8" ht="15">
      <c r="A888" s="26"/>
      <c r="B888" s="26"/>
      <c r="C888" s="26"/>
      <c r="D888" s="26"/>
      <c r="E888" s="26"/>
      <c r="F888" s="26"/>
      <c r="G888" s="26"/>
      <c r="H888" s="26"/>
    </row>
    <row r="889" spans="1:8" ht="15">
      <c r="A889" s="26"/>
      <c r="B889" s="26"/>
      <c r="C889" s="26"/>
      <c r="D889" s="26"/>
      <c r="E889" s="26"/>
      <c r="F889" s="26"/>
      <c r="G889" s="26"/>
      <c r="H889" s="26"/>
    </row>
    <row r="890" spans="1:8" ht="15">
      <c r="A890" s="26"/>
      <c r="B890" s="26"/>
      <c r="C890" s="26"/>
      <c r="D890" s="26"/>
      <c r="E890" s="26"/>
      <c r="F890" s="26"/>
      <c r="G890" s="26"/>
      <c r="H890" s="26"/>
    </row>
    <row r="891" spans="1:8" ht="15">
      <c r="A891" s="26"/>
      <c r="B891" s="26"/>
      <c r="C891" s="26"/>
      <c r="D891" s="26"/>
      <c r="E891" s="26"/>
      <c r="F891" s="26"/>
      <c r="G891" s="26"/>
      <c r="H891" s="26"/>
    </row>
    <row r="892" spans="1:8" ht="15">
      <c r="A892" s="26"/>
      <c r="B892" s="26"/>
      <c r="C892" s="26"/>
      <c r="D892" s="26"/>
      <c r="E892" s="26"/>
      <c r="F892" s="26"/>
      <c r="G892" s="26"/>
      <c r="H892" s="26"/>
    </row>
    <row r="893" spans="1:8" ht="15">
      <c r="A893" s="26"/>
      <c r="B893" s="26"/>
      <c r="C893" s="26"/>
      <c r="D893" s="26"/>
      <c r="E893" s="26"/>
      <c r="F893" s="26"/>
      <c r="G893" s="26"/>
      <c r="H893" s="26"/>
    </row>
    <row r="894" spans="1:8" ht="15">
      <c r="A894" s="26"/>
      <c r="B894" s="26"/>
      <c r="C894" s="26"/>
      <c r="D894" s="26"/>
      <c r="E894" s="26"/>
      <c r="F894" s="26"/>
      <c r="G894" s="26"/>
      <c r="H894" s="26"/>
    </row>
    <row r="895" spans="1:8" ht="15">
      <c r="A895" s="26"/>
      <c r="B895" s="26"/>
      <c r="C895" s="26"/>
      <c r="D895" s="26"/>
      <c r="E895" s="26"/>
      <c r="F895" s="26"/>
      <c r="G895" s="26"/>
      <c r="H895" s="26"/>
    </row>
    <row r="896" spans="1:8" ht="15">
      <c r="A896" s="26"/>
      <c r="B896" s="26"/>
      <c r="C896" s="26"/>
      <c r="D896" s="26"/>
      <c r="E896" s="26"/>
      <c r="F896" s="26"/>
      <c r="G896" s="26"/>
      <c r="H896" s="26"/>
    </row>
    <row r="897" spans="1:8" ht="15">
      <c r="A897" s="26"/>
      <c r="B897" s="26"/>
      <c r="C897" s="26"/>
      <c r="D897" s="26"/>
      <c r="E897" s="26"/>
      <c r="F897" s="26"/>
      <c r="G897" s="26"/>
      <c r="H897" s="26"/>
    </row>
    <row r="898" spans="1:8" ht="15">
      <c r="A898" s="26"/>
      <c r="B898" s="26"/>
      <c r="C898" s="26"/>
      <c r="D898" s="26"/>
      <c r="E898" s="26"/>
      <c r="F898" s="26"/>
      <c r="G898" s="26"/>
      <c r="H898" s="26"/>
    </row>
    <row r="899" spans="1:8" ht="15">
      <c r="A899" s="26"/>
      <c r="B899" s="26"/>
      <c r="C899" s="26"/>
      <c r="D899" s="26"/>
      <c r="E899" s="26"/>
      <c r="F899" s="26"/>
      <c r="G899" s="26"/>
      <c r="H899" s="26"/>
    </row>
    <row r="900" spans="1:8" ht="15">
      <c r="A900" s="26"/>
      <c r="B900" s="26"/>
      <c r="C900" s="26"/>
      <c r="D900" s="26"/>
      <c r="E900" s="26"/>
      <c r="F900" s="26"/>
      <c r="G900" s="26"/>
      <c r="H900" s="26"/>
    </row>
    <row r="901" spans="1:8" ht="15">
      <c r="A901" s="26"/>
      <c r="B901" s="26"/>
      <c r="C901" s="26"/>
      <c r="D901" s="26"/>
      <c r="E901" s="26"/>
      <c r="F901" s="26"/>
      <c r="G901" s="26"/>
      <c r="H901" s="26"/>
    </row>
    <row r="902" spans="1:8" ht="15">
      <c r="A902" s="26"/>
      <c r="B902" s="26"/>
      <c r="C902" s="26"/>
      <c r="D902" s="26"/>
      <c r="E902" s="26"/>
      <c r="F902" s="26"/>
      <c r="G902" s="26"/>
      <c r="H902" s="26"/>
    </row>
    <row r="903" spans="1:8" ht="15">
      <c r="A903" s="26"/>
      <c r="B903" s="26"/>
      <c r="C903" s="26"/>
      <c r="D903" s="26"/>
      <c r="E903" s="26"/>
      <c r="F903" s="26"/>
      <c r="G903" s="26"/>
      <c r="H903" s="26"/>
    </row>
    <row r="904" spans="1:8" ht="15">
      <c r="A904" s="26"/>
      <c r="B904" s="26"/>
      <c r="C904" s="26"/>
      <c r="D904" s="26"/>
      <c r="E904" s="26"/>
      <c r="F904" s="26"/>
      <c r="G904" s="26"/>
      <c r="H904" s="26"/>
    </row>
    <row r="905" spans="1:8" ht="15">
      <c r="A905" s="26"/>
      <c r="B905" s="26"/>
      <c r="C905" s="26"/>
      <c r="D905" s="26"/>
      <c r="E905" s="26"/>
      <c r="F905" s="26"/>
      <c r="G905" s="26"/>
      <c r="H905" s="26"/>
    </row>
    <row r="906" spans="1:8" ht="15">
      <c r="A906" s="26"/>
      <c r="B906" s="26"/>
      <c r="C906" s="26"/>
      <c r="D906" s="26"/>
      <c r="E906" s="26"/>
      <c r="F906" s="26"/>
      <c r="G906" s="26"/>
      <c r="H906" s="26"/>
    </row>
    <row r="907" spans="1:8" ht="15">
      <c r="A907" s="26"/>
      <c r="B907" s="26"/>
      <c r="C907" s="26"/>
      <c r="D907" s="26"/>
      <c r="E907" s="26"/>
      <c r="F907" s="26"/>
      <c r="G907" s="26"/>
      <c r="H907" s="26"/>
    </row>
    <row r="908" spans="1:8" ht="15">
      <c r="A908" s="26"/>
      <c r="B908" s="26"/>
      <c r="C908" s="26"/>
      <c r="D908" s="26"/>
      <c r="E908" s="26"/>
      <c r="F908" s="26"/>
      <c r="G908" s="26"/>
      <c r="H908" s="26"/>
    </row>
    <row r="909" spans="1:8" ht="15">
      <c r="A909" s="26"/>
      <c r="B909" s="26"/>
      <c r="C909" s="26"/>
      <c r="D909" s="26"/>
      <c r="E909" s="26"/>
      <c r="F909" s="26"/>
      <c r="G909" s="26"/>
      <c r="H909" s="26"/>
    </row>
    <row r="910" spans="1:8" ht="15">
      <c r="A910" s="26"/>
      <c r="B910" s="26"/>
      <c r="C910" s="26"/>
      <c r="D910" s="26"/>
      <c r="E910" s="26"/>
      <c r="F910" s="26"/>
      <c r="G910" s="26"/>
      <c r="H910" s="26"/>
    </row>
    <row r="911" spans="1:8" ht="15">
      <c r="A911" s="26"/>
      <c r="B911" s="26"/>
      <c r="C911" s="26"/>
      <c r="D911" s="26"/>
      <c r="E911" s="26"/>
      <c r="F911" s="26"/>
      <c r="G911" s="26"/>
      <c r="H911" s="26"/>
    </row>
    <row r="912" spans="1:8" ht="15">
      <c r="A912" s="26"/>
      <c r="B912" s="26"/>
      <c r="C912" s="26"/>
      <c r="D912" s="26"/>
      <c r="E912" s="26"/>
      <c r="F912" s="26"/>
      <c r="G912" s="26"/>
      <c r="H912" s="26"/>
    </row>
    <row r="913" spans="1:8" ht="15">
      <c r="A913" s="26"/>
      <c r="B913" s="26"/>
      <c r="C913" s="26"/>
      <c r="D913" s="26"/>
      <c r="E913" s="26"/>
      <c r="F913" s="26"/>
      <c r="G913" s="26"/>
      <c r="H913" s="26"/>
    </row>
    <row r="914" spans="1:8" ht="15">
      <c r="A914" s="26"/>
      <c r="B914" s="26"/>
      <c r="C914" s="26"/>
      <c r="D914" s="26"/>
      <c r="E914" s="26"/>
      <c r="F914" s="26"/>
      <c r="G914" s="26"/>
      <c r="H914" s="26"/>
    </row>
    <row r="915" spans="1:8" ht="15">
      <c r="A915" s="26"/>
      <c r="B915" s="26"/>
      <c r="C915" s="26"/>
      <c r="D915" s="26"/>
      <c r="E915" s="26"/>
      <c r="F915" s="26"/>
      <c r="G915" s="26"/>
      <c r="H915" s="26"/>
    </row>
    <row r="916" spans="1:8" ht="15">
      <c r="A916" s="26"/>
      <c r="B916" s="26"/>
      <c r="C916" s="26"/>
      <c r="D916" s="26"/>
      <c r="E916" s="26"/>
      <c r="F916" s="26"/>
      <c r="G916" s="26"/>
      <c r="H916" s="26"/>
    </row>
    <row r="917" spans="1:8" ht="15">
      <c r="A917" s="26"/>
      <c r="B917" s="26"/>
      <c r="C917" s="26"/>
      <c r="D917" s="26"/>
      <c r="E917" s="26"/>
      <c r="F917" s="26"/>
      <c r="G917" s="26"/>
      <c r="H917" s="26"/>
    </row>
    <row r="918" spans="1:8" ht="15">
      <c r="A918" s="26"/>
      <c r="B918" s="26"/>
      <c r="C918" s="26"/>
      <c r="D918" s="26"/>
      <c r="E918" s="26"/>
      <c r="F918" s="26"/>
      <c r="G918" s="26"/>
      <c r="H918" s="26"/>
    </row>
    <row r="919" spans="1:8" ht="15">
      <c r="A919" s="26"/>
      <c r="B919" s="26"/>
      <c r="C919" s="26"/>
      <c r="D919" s="26"/>
      <c r="E919" s="26"/>
      <c r="F919" s="26"/>
      <c r="G919" s="26"/>
      <c r="H919" s="26"/>
    </row>
    <row r="920" spans="1:8" ht="15">
      <c r="A920" s="26"/>
      <c r="B920" s="26"/>
      <c r="C920" s="26"/>
      <c r="D920" s="26"/>
      <c r="E920" s="26"/>
      <c r="F920" s="26"/>
      <c r="G920" s="26"/>
      <c r="H920" s="26"/>
    </row>
    <row r="921" spans="1:8" ht="15">
      <c r="A921" s="26"/>
      <c r="B921" s="26"/>
      <c r="C921" s="26"/>
      <c r="D921" s="26"/>
      <c r="E921" s="26"/>
      <c r="F921" s="26"/>
      <c r="G921" s="26"/>
      <c r="H921" s="26"/>
    </row>
    <row r="922" spans="1:8" ht="15">
      <c r="A922" s="26"/>
      <c r="B922" s="26"/>
      <c r="C922" s="26"/>
      <c r="D922" s="26"/>
      <c r="E922" s="26"/>
      <c r="F922" s="26"/>
      <c r="G922" s="26"/>
      <c r="H922" s="26"/>
    </row>
    <row r="923" spans="1:8" ht="15">
      <c r="A923" s="26"/>
      <c r="B923" s="26"/>
      <c r="C923" s="26"/>
      <c r="D923" s="26"/>
      <c r="E923" s="26"/>
      <c r="F923" s="26"/>
      <c r="G923" s="26"/>
      <c r="H923" s="26"/>
    </row>
    <row r="924" spans="1:8" ht="15">
      <c r="A924" s="26"/>
      <c r="B924" s="26"/>
      <c r="C924" s="26"/>
      <c r="D924" s="26"/>
      <c r="E924" s="26"/>
      <c r="F924" s="26"/>
      <c r="G924" s="26"/>
      <c r="H924" s="26"/>
    </row>
    <row r="925" spans="1:8" ht="15">
      <c r="A925" s="26"/>
      <c r="B925" s="26"/>
      <c r="C925" s="26"/>
      <c r="D925" s="26"/>
      <c r="E925" s="26"/>
      <c r="F925" s="26"/>
      <c r="G925" s="26"/>
      <c r="H925" s="26"/>
    </row>
    <row r="926" spans="1:8" ht="15">
      <c r="A926" s="26"/>
      <c r="B926" s="26"/>
      <c r="C926" s="26"/>
      <c r="D926" s="26"/>
      <c r="E926" s="26"/>
      <c r="F926" s="26"/>
      <c r="G926" s="26"/>
      <c r="H926" s="26"/>
    </row>
    <row r="927" spans="1:8" ht="15">
      <c r="A927" s="26"/>
      <c r="B927" s="26"/>
      <c r="C927" s="26"/>
      <c r="D927" s="26"/>
      <c r="E927" s="26"/>
      <c r="F927" s="26"/>
      <c r="G927" s="26"/>
      <c r="H927" s="26"/>
    </row>
    <row r="928" spans="1:8" ht="15">
      <c r="A928" s="26"/>
      <c r="B928" s="26"/>
      <c r="C928" s="26"/>
      <c r="D928" s="26"/>
      <c r="E928" s="26"/>
      <c r="F928" s="26"/>
      <c r="G928" s="26"/>
      <c r="H928" s="26"/>
    </row>
    <row r="929" spans="1:8" ht="15">
      <c r="A929" s="26"/>
      <c r="B929" s="26"/>
      <c r="C929" s="26"/>
      <c r="D929" s="26"/>
      <c r="E929" s="26"/>
      <c r="F929" s="26"/>
      <c r="G929" s="26"/>
      <c r="H929" s="26"/>
    </row>
    <row r="930" spans="1:8" ht="15">
      <c r="A930" s="26"/>
      <c r="B930" s="26"/>
      <c r="C930" s="26"/>
      <c r="D930" s="26"/>
      <c r="E930" s="26"/>
      <c r="F930" s="26"/>
      <c r="G930" s="26"/>
      <c r="H930" s="26"/>
    </row>
    <row r="931" spans="1:8" ht="15">
      <c r="A931" s="26"/>
      <c r="B931" s="26"/>
      <c r="C931" s="26"/>
      <c r="D931" s="26"/>
      <c r="E931" s="26"/>
      <c r="F931" s="26"/>
      <c r="G931" s="26"/>
      <c r="H931" s="26"/>
    </row>
    <row r="932" spans="1:8" ht="15">
      <c r="A932" s="26"/>
      <c r="B932" s="26"/>
      <c r="C932" s="26"/>
      <c r="D932" s="26"/>
      <c r="E932" s="26"/>
      <c r="F932" s="26"/>
      <c r="G932" s="26"/>
      <c r="H932" s="26"/>
    </row>
    <row r="933" spans="1:8" ht="15">
      <c r="A933" s="26"/>
      <c r="B933" s="26"/>
      <c r="C933" s="26"/>
      <c r="D933" s="26"/>
      <c r="E933" s="26"/>
      <c r="F933" s="26"/>
      <c r="G933" s="26"/>
      <c r="H933" s="26"/>
    </row>
    <row r="934" spans="1:8" ht="15">
      <c r="A934" s="26"/>
      <c r="B934" s="26"/>
      <c r="C934" s="26"/>
      <c r="D934" s="26"/>
      <c r="E934" s="26"/>
      <c r="F934" s="26"/>
      <c r="G934" s="26"/>
      <c r="H934" s="26"/>
    </row>
    <row r="935" spans="1:8" ht="15">
      <c r="A935" s="26"/>
      <c r="B935" s="26"/>
      <c r="C935" s="26"/>
      <c r="D935" s="26"/>
      <c r="E935" s="26"/>
      <c r="F935" s="26"/>
      <c r="G935" s="26"/>
      <c r="H935" s="26"/>
    </row>
    <row r="936" spans="1:8" ht="15">
      <c r="A936" s="26"/>
      <c r="B936" s="26"/>
      <c r="C936" s="26"/>
      <c r="D936" s="26"/>
      <c r="E936" s="26"/>
      <c r="F936" s="26"/>
      <c r="G936" s="26"/>
      <c r="H936" s="26"/>
    </row>
    <row r="937" spans="1:8" ht="15">
      <c r="A937" s="26"/>
      <c r="B937" s="26"/>
      <c r="C937" s="26"/>
      <c r="D937" s="26"/>
      <c r="E937" s="26"/>
      <c r="F937" s="26"/>
      <c r="G937" s="26"/>
      <c r="H937" s="26"/>
    </row>
    <row r="938" spans="1:8" ht="15">
      <c r="A938" s="26"/>
      <c r="B938" s="26"/>
      <c r="C938" s="26"/>
      <c r="D938" s="26"/>
      <c r="E938" s="26"/>
      <c r="F938" s="26"/>
      <c r="G938" s="26"/>
      <c r="H938" s="26"/>
    </row>
    <row r="939" spans="1:8" ht="15">
      <c r="A939" s="26"/>
      <c r="B939" s="26"/>
      <c r="C939" s="26"/>
      <c r="D939" s="26"/>
      <c r="E939" s="26"/>
      <c r="F939" s="26"/>
      <c r="G939" s="26"/>
      <c r="H939" s="26"/>
    </row>
    <row r="940" spans="1:8" ht="15">
      <c r="A940" s="26"/>
      <c r="B940" s="26"/>
      <c r="C940" s="26"/>
      <c r="D940" s="26"/>
      <c r="E940" s="26"/>
      <c r="F940" s="26"/>
      <c r="G940" s="26"/>
      <c r="H940" s="26"/>
    </row>
    <row r="941" spans="1:8" ht="15">
      <c r="A941" s="26"/>
      <c r="B941" s="26"/>
      <c r="C941" s="26"/>
      <c r="D941" s="26"/>
      <c r="E941" s="26"/>
      <c r="F941" s="26"/>
      <c r="G941" s="26"/>
      <c r="H941" s="26"/>
    </row>
    <row r="942" spans="1:8" ht="15">
      <c r="A942" s="26"/>
      <c r="B942" s="26"/>
      <c r="C942" s="26"/>
      <c r="D942" s="26"/>
      <c r="E942" s="26"/>
      <c r="F942" s="26"/>
      <c r="G942" s="26"/>
      <c r="H942" s="26"/>
    </row>
    <row r="943" spans="1:8" ht="15">
      <c r="A943" s="26"/>
      <c r="B943" s="26"/>
      <c r="C943" s="26"/>
      <c r="D943" s="26"/>
      <c r="E943" s="26"/>
      <c r="F943" s="26"/>
      <c r="G943" s="26"/>
      <c r="H943" s="26"/>
    </row>
    <row r="944" spans="1:8" ht="15">
      <c r="A944" s="26"/>
      <c r="B944" s="26"/>
      <c r="C944" s="26"/>
      <c r="D944" s="26"/>
      <c r="E944" s="26"/>
      <c r="F944" s="26"/>
      <c r="G944" s="26"/>
      <c r="H944" s="26"/>
    </row>
    <row r="945" spans="1:8" ht="15">
      <c r="A945" s="26"/>
      <c r="B945" s="26"/>
      <c r="C945" s="26"/>
      <c r="D945" s="26"/>
      <c r="E945" s="26"/>
      <c r="F945" s="26"/>
      <c r="G945" s="26"/>
      <c r="H945" s="26"/>
    </row>
    <row r="946" spans="1:8" ht="15">
      <c r="A946" s="26"/>
      <c r="B946" s="26"/>
      <c r="C946" s="26"/>
      <c r="D946" s="26"/>
      <c r="E946" s="26"/>
      <c r="F946" s="26"/>
      <c r="G946" s="26"/>
      <c r="H946" s="26"/>
    </row>
    <row r="947" spans="1:8" ht="15">
      <c r="A947" s="26"/>
      <c r="B947" s="26"/>
      <c r="C947" s="26"/>
      <c r="D947" s="26"/>
      <c r="E947" s="26"/>
      <c r="F947" s="26"/>
      <c r="G947" s="26"/>
      <c r="H947" s="26"/>
    </row>
    <row r="948" spans="1:8" ht="15">
      <c r="A948" s="26"/>
      <c r="B948" s="26"/>
      <c r="C948" s="26"/>
      <c r="D948" s="26"/>
      <c r="E948" s="26"/>
      <c r="F948" s="26"/>
      <c r="G948" s="26"/>
      <c r="H948" s="26"/>
    </row>
    <row r="949" spans="1:8" ht="15">
      <c r="A949" s="26"/>
      <c r="B949" s="26"/>
      <c r="C949" s="26"/>
      <c r="D949" s="26"/>
      <c r="E949" s="26"/>
      <c r="F949" s="26"/>
      <c r="G949" s="26"/>
      <c r="H949" s="26"/>
    </row>
    <row r="950" spans="1:8" ht="15">
      <c r="A950" s="26"/>
      <c r="B950" s="26"/>
      <c r="C950" s="26"/>
      <c r="D950" s="26"/>
      <c r="E950" s="26"/>
      <c r="F950" s="26"/>
      <c r="G950" s="26"/>
      <c r="H950" s="26"/>
    </row>
    <row r="951" spans="1:8" ht="15">
      <c r="A951" s="26"/>
      <c r="B951" s="26"/>
      <c r="C951" s="26"/>
      <c r="D951" s="26"/>
      <c r="E951" s="26"/>
      <c r="F951" s="26"/>
      <c r="G951" s="26"/>
      <c r="H951" s="26"/>
    </row>
    <row r="952" spans="1:8" ht="15">
      <c r="A952" s="26"/>
      <c r="B952" s="26"/>
      <c r="C952" s="26"/>
      <c r="D952" s="26"/>
      <c r="E952" s="26"/>
      <c r="F952" s="26"/>
      <c r="G952" s="26"/>
      <c r="H952" s="26"/>
    </row>
    <row r="953" spans="1:8" ht="15">
      <c r="A953" s="26"/>
      <c r="B953" s="26"/>
      <c r="C953" s="26"/>
      <c r="D953" s="26"/>
      <c r="E953" s="26"/>
      <c r="F953" s="26"/>
      <c r="G953" s="26"/>
      <c r="H953" s="26"/>
    </row>
    <row r="954" spans="1:8" ht="15">
      <c r="A954" s="26"/>
      <c r="B954" s="26"/>
      <c r="C954" s="26"/>
      <c r="D954" s="26"/>
      <c r="E954" s="26"/>
      <c r="F954" s="26"/>
      <c r="G954" s="26"/>
      <c r="H954" s="26"/>
    </row>
    <row r="955" spans="1:8" ht="15">
      <c r="A955" s="26"/>
      <c r="B955" s="26"/>
      <c r="C955" s="26"/>
      <c r="D955" s="26"/>
      <c r="E955" s="26"/>
      <c r="F955" s="26"/>
      <c r="G955" s="26"/>
      <c r="H955" s="26"/>
    </row>
    <row r="956" spans="1:8" ht="15">
      <c r="A956" s="26"/>
      <c r="B956" s="26"/>
      <c r="C956" s="26"/>
      <c r="D956" s="26"/>
      <c r="E956" s="26"/>
      <c r="F956" s="26"/>
      <c r="G956" s="26"/>
      <c r="H956" s="26"/>
    </row>
    <row r="957" spans="1:8" ht="15">
      <c r="A957" s="26"/>
      <c r="B957" s="26"/>
      <c r="C957" s="26"/>
      <c r="D957" s="26"/>
      <c r="E957" s="26"/>
      <c r="F957" s="26"/>
      <c r="G957" s="26"/>
      <c r="H957" s="26"/>
    </row>
    <row r="958" spans="1:8" ht="15">
      <c r="A958" s="26"/>
      <c r="B958" s="26"/>
      <c r="C958" s="26"/>
      <c r="D958" s="26"/>
      <c r="E958" s="26"/>
      <c r="F958" s="26"/>
      <c r="G958" s="26"/>
      <c r="H958" s="26"/>
    </row>
    <row r="959" spans="1:8" ht="15">
      <c r="A959" s="26"/>
      <c r="B959" s="26"/>
      <c r="C959" s="26"/>
      <c r="D959" s="26"/>
      <c r="E959" s="26"/>
      <c r="F959" s="26"/>
      <c r="G959" s="26"/>
      <c r="H959" s="26"/>
    </row>
    <row r="960" spans="1:8" ht="15">
      <c r="A960" s="26"/>
      <c r="B960" s="26"/>
      <c r="C960" s="26"/>
      <c r="D960" s="26"/>
      <c r="E960" s="26"/>
      <c r="F960" s="26"/>
      <c r="G960" s="26"/>
      <c r="H960" s="26"/>
    </row>
    <row r="961" spans="1:8" ht="15">
      <c r="A961" s="26"/>
      <c r="B961" s="26"/>
      <c r="C961" s="26"/>
      <c r="D961" s="26"/>
      <c r="E961" s="26"/>
      <c r="F961" s="26"/>
      <c r="G961" s="26"/>
      <c r="H961" s="26"/>
    </row>
    <row r="962" spans="1:8" ht="15">
      <c r="A962" s="26"/>
      <c r="B962" s="26"/>
      <c r="C962" s="26"/>
      <c r="D962" s="26"/>
      <c r="E962" s="26"/>
      <c r="F962" s="26"/>
      <c r="G962" s="26"/>
      <c r="H962" s="26"/>
    </row>
    <row r="963" spans="1:8" ht="15">
      <c r="A963" s="26"/>
      <c r="B963" s="26"/>
      <c r="C963" s="26"/>
      <c r="D963" s="26"/>
      <c r="E963" s="26"/>
      <c r="F963" s="26"/>
      <c r="G963" s="26"/>
      <c r="H963" s="26"/>
    </row>
    <row r="964" spans="1:8" ht="15">
      <c r="A964" s="26"/>
      <c r="B964" s="26"/>
      <c r="C964" s="26"/>
      <c r="D964" s="26"/>
      <c r="E964" s="26"/>
      <c r="F964" s="26"/>
      <c r="G964" s="26"/>
      <c r="H964" s="26"/>
    </row>
    <row r="965" spans="1:8" ht="15">
      <c r="A965" s="26"/>
      <c r="B965" s="26"/>
      <c r="C965" s="26"/>
      <c r="D965" s="26"/>
      <c r="E965" s="26"/>
      <c r="F965" s="26"/>
      <c r="G965" s="26"/>
      <c r="H965" s="26"/>
    </row>
    <row r="966" spans="1:8" ht="15">
      <c r="A966" s="26"/>
      <c r="B966" s="26"/>
      <c r="C966" s="26"/>
      <c r="D966" s="26"/>
      <c r="E966" s="26"/>
      <c r="F966" s="26"/>
      <c r="G966" s="26"/>
      <c r="H966" s="26"/>
    </row>
    <row r="967" spans="1:8" ht="15">
      <c r="A967" s="26"/>
      <c r="B967" s="26"/>
      <c r="C967" s="26"/>
      <c r="D967" s="26"/>
      <c r="E967" s="26"/>
      <c r="F967" s="26"/>
      <c r="G967" s="26"/>
      <c r="H967" s="26"/>
    </row>
    <row r="968" spans="1:8" ht="15">
      <c r="A968" s="26"/>
      <c r="B968" s="26"/>
      <c r="C968" s="26"/>
      <c r="D968" s="26"/>
      <c r="E968" s="26"/>
      <c r="F968" s="26"/>
      <c r="G968" s="26"/>
      <c r="H968" s="26"/>
    </row>
    <row r="969" spans="1:8" ht="15">
      <c r="A969" s="26"/>
      <c r="B969" s="26"/>
      <c r="C969" s="26"/>
      <c r="D969" s="26"/>
      <c r="E969" s="26"/>
      <c r="F969" s="26"/>
      <c r="G969" s="26"/>
      <c r="H969" s="26"/>
    </row>
    <row r="970" spans="1:8" ht="15">
      <c r="A970" s="26"/>
      <c r="B970" s="26"/>
      <c r="C970" s="26"/>
      <c r="D970" s="26"/>
      <c r="E970" s="26"/>
      <c r="F970" s="26"/>
      <c r="G970" s="26"/>
      <c r="H970" s="26"/>
    </row>
    <row r="971" spans="1:8" ht="15">
      <c r="A971" s="26"/>
      <c r="B971" s="26"/>
      <c r="C971" s="26"/>
      <c r="D971" s="26"/>
      <c r="E971" s="26"/>
      <c r="F971" s="26"/>
      <c r="G971" s="26"/>
      <c r="H971" s="26"/>
    </row>
    <row r="972" spans="1:8" ht="15">
      <c r="A972" s="26"/>
      <c r="B972" s="26"/>
      <c r="C972" s="26"/>
      <c r="D972" s="26"/>
      <c r="E972" s="26"/>
      <c r="F972" s="26"/>
      <c r="G972" s="26"/>
      <c r="H972" s="26"/>
    </row>
    <row r="973" spans="1:8" ht="15">
      <c r="A973" s="26"/>
      <c r="B973" s="26"/>
      <c r="C973" s="26"/>
      <c r="D973" s="26"/>
      <c r="E973" s="26"/>
      <c r="F973" s="26"/>
      <c r="G973" s="26"/>
      <c r="H973" s="26"/>
    </row>
    <row r="974" spans="1:8" ht="15">
      <c r="A974" s="26"/>
      <c r="B974" s="26"/>
      <c r="C974" s="26"/>
      <c r="D974" s="26"/>
      <c r="E974" s="26"/>
      <c r="F974" s="26"/>
      <c r="G974" s="26"/>
      <c r="H974" s="26"/>
    </row>
    <row r="975" spans="1:8" ht="15">
      <c r="A975" s="26"/>
      <c r="B975" s="26"/>
      <c r="C975" s="26"/>
      <c r="D975" s="26"/>
      <c r="E975" s="26"/>
      <c r="F975" s="26"/>
      <c r="G975" s="26"/>
      <c r="H975" s="26"/>
    </row>
    <row r="976" spans="1:8" ht="15">
      <c r="A976" s="26"/>
      <c r="B976" s="26"/>
      <c r="C976" s="26"/>
      <c r="D976" s="26"/>
      <c r="E976" s="26"/>
      <c r="F976" s="26"/>
      <c r="G976" s="26"/>
      <c r="H976" s="26"/>
    </row>
    <row r="977" spans="1:8" ht="15">
      <c r="A977" s="26"/>
      <c r="B977" s="26"/>
      <c r="C977" s="26"/>
      <c r="D977" s="26"/>
      <c r="E977" s="26"/>
      <c r="F977" s="26"/>
      <c r="G977" s="26"/>
      <c r="H977" s="26"/>
    </row>
    <row r="978" spans="1:8" ht="15">
      <c r="A978" s="26"/>
      <c r="B978" s="26"/>
      <c r="C978" s="26"/>
      <c r="D978" s="26"/>
      <c r="E978" s="26"/>
      <c r="F978" s="26"/>
      <c r="G978" s="26"/>
      <c r="H978" s="26"/>
    </row>
    <row r="979" spans="1:8" ht="15">
      <c r="A979" s="26"/>
      <c r="B979" s="26"/>
      <c r="C979" s="26"/>
      <c r="D979" s="26"/>
      <c r="E979" s="26"/>
      <c r="F979" s="26"/>
      <c r="G979" s="26"/>
      <c r="H979" s="26"/>
    </row>
    <row r="980" spans="1:8" ht="15">
      <c r="A980" s="26"/>
      <c r="B980" s="26"/>
      <c r="C980" s="26"/>
      <c r="D980" s="26"/>
      <c r="E980" s="26"/>
      <c r="F980" s="26"/>
      <c r="G980" s="26"/>
      <c r="H980" s="26"/>
    </row>
    <row r="981" spans="1:8" ht="15">
      <c r="A981" s="26"/>
      <c r="B981" s="26"/>
      <c r="C981" s="26"/>
      <c r="D981" s="26"/>
      <c r="E981" s="26"/>
      <c r="F981" s="26"/>
      <c r="G981" s="26"/>
      <c r="H981" s="26"/>
    </row>
    <row r="982" spans="1:8" ht="15">
      <c r="A982" s="26"/>
      <c r="B982" s="26"/>
      <c r="C982" s="26"/>
      <c r="D982" s="26"/>
      <c r="E982" s="26"/>
      <c r="F982" s="26"/>
      <c r="G982" s="26"/>
      <c r="H982" s="26"/>
    </row>
    <row r="983" spans="1:8" ht="15">
      <c r="A983" s="26"/>
      <c r="B983" s="26"/>
      <c r="C983" s="26"/>
      <c r="D983" s="26"/>
      <c r="E983" s="26"/>
      <c r="F983" s="26"/>
      <c r="G983" s="26"/>
      <c r="H983" s="26"/>
    </row>
    <row r="984" spans="1:8" ht="15">
      <c r="A984" s="26"/>
      <c r="B984" s="26"/>
      <c r="C984" s="26"/>
      <c r="D984" s="26"/>
      <c r="E984" s="26"/>
      <c r="F984" s="26"/>
      <c r="G984" s="26"/>
      <c r="H984" s="26"/>
    </row>
    <row r="985" spans="1:8" ht="15">
      <c r="A985" s="26"/>
      <c r="B985" s="26"/>
      <c r="C985" s="26"/>
      <c r="D985" s="26"/>
      <c r="E985" s="26"/>
      <c r="F985" s="26"/>
      <c r="G985" s="26"/>
      <c r="H985" s="26"/>
    </row>
    <row r="986" spans="1:8" ht="15">
      <c r="A986" s="26"/>
      <c r="B986" s="26"/>
      <c r="C986" s="26"/>
      <c r="D986" s="26"/>
      <c r="E986" s="26"/>
      <c r="F986" s="26"/>
      <c r="G986" s="26"/>
      <c r="H986" s="26"/>
    </row>
    <row r="987" spans="1:8" ht="15">
      <c r="A987" s="26"/>
      <c r="B987" s="26"/>
      <c r="C987" s="26"/>
      <c r="D987" s="26"/>
      <c r="E987" s="26"/>
      <c r="F987" s="26"/>
      <c r="G987" s="26"/>
      <c r="H987" s="26"/>
    </row>
    <row r="988" spans="1:8" ht="15">
      <c r="A988" s="26"/>
      <c r="B988" s="26"/>
      <c r="C988" s="26"/>
      <c r="D988" s="26"/>
      <c r="E988" s="26"/>
      <c r="F988" s="26"/>
      <c r="G988" s="26"/>
      <c r="H988" s="26"/>
    </row>
    <row r="989" spans="1:8" ht="15">
      <c r="A989" s="26"/>
      <c r="B989" s="26"/>
      <c r="C989" s="26"/>
      <c r="D989" s="26"/>
      <c r="E989" s="26"/>
      <c r="F989" s="26"/>
      <c r="G989" s="26"/>
      <c r="H989" s="26"/>
    </row>
    <row r="990" spans="1:8" ht="15">
      <c r="A990" s="26"/>
      <c r="B990" s="26"/>
      <c r="C990" s="26"/>
      <c r="D990" s="26"/>
      <c r="E990" s="26"/>
      <c r="F990" s="26"/>
      <c r="G990" s="26"/>
      <c r="H990" s="26"/>
    </row>
    <row r="991" spans="1:8" ht="15">
      <c r="A991" s="26"/>
      <c r="B991" s="26"/>
      <c r="C991" s="26"/>
      <c r="D991" s="26"/>
      <c r="E991" s="26"/>
      <c r="F991" s="26"/>
      <c r="G991" s="26"/>
      <c r="H991" s="26"/>
    </row>
    <row r="992" spans="1:8" ht="15">
      <c r="A992" s="26"/>
      <c r="B992" s="26"/>
      <c r="C992" s="26"/>
      <c r="D992" s="26"/>
      <c r="E992" s="26"/>
      <c r="F992" s="26"/>
      <c r="G992" s="26"/>
      <c r="H992" s="26"/>
    </row>
    <row r="993" spans="1:8" ht="15">
      <c r="A993" s="26"/>
      <c r="B993" s="26"/>
      <c r="C993" s="26"/>
      <c r="D993" s="26"/>
      <c r="E993" s="26"/>
      <c r="F993" s="26"/>
      <c r="G993" s="26"/>
      <c r="H993" s="26"/>
    </row>
    <row r="994" spans="1:8" ht="15">
      <c r="A994" s="26"/>
      <c r="B994" s="26"/>
      <c r="C994" s="26"/>
      <c r="D994" s="26"/>
      <c r="E994" s="26"/>
      <c r="F994" s="26"/>
      <c r="G994" s="26"/>
      <c r="H994" s="26"/>
    </row>
    <row r="995" spans="1:8" ht="15">
      <c r="A995" s="26"/>
      <c r="B995" s="26"/>
      <c r="C995" s="26"/>
      <c r="D995" s="26"/>
      <c r="E995" s="26"/>
      <c r="F995" s="26"/>
      <c r="G995" s="26"/>
      <c r="H995" s="26"/>
    </row>
    <row r="996" spans="1:8" ht="15">
      <c r="A996" s="26"/>
      <c r="B996" s="26"/>
      <c r="C996" s="26"/>
      <c r="D996" s="26"/>
      <c r="E996" s="26"/>
      <c r="F996" s="26"/>
      <c r="G996" s="26"/>
      <c r="H996" s="26"/>
    </row>
    <row r="997" spans="1:8" ht="15">
      <c r="A997" s="26"/>
      <c r="B997" s="26"/>
      <c r="C997" s="26"/>
      <c r="D997" s="26"/>
      <c r="E997" s="26"/>
      <c r="F997" s="26"/>
      <c r="G997" s="26"/>
      <c r="H997" s="26"/>
    </row>
    <row r="998" spans="1:8" ht="15">
      <c r="A998" s="26"/>
      <c r="B998" s="26"/>
      <c r="C998" s="26"/>
      <c r="D998" s="26"/>
      <c r="E998" s="26"/>
      <c r="F998" s="26"/>
      <c r="G998" s="26"/>
      <c r="H998" s="26"/>
    </row>
    <row r="999" spans="1:8" ht="15">
      <c r="A999" s="26"/>
      <c r="B999" s="26"/>
      <c r="C999" s="26"/>
      <c r="D999" s="26"/>
      <c r="E999" s="26"/>
      <c r="F999" s="26"/>
      <c r="G999" s="26"/>
      <c r="H999" s="26"/>
    </row>
    <row r="1000" spans="1:8" ht="15">
      <c r="A1000" s="26"/>
      <c r="B1000" s="26"/>
      <c r="C1000" s="26"/>
      <c r="D1000" s="26"/>
      <c r="E1000" s="26"/>
      <c r="F1000" s="26"/>
      <c r="G1000" s="26"/>
      <c r="H1000" s="26"/>
    </row>
    <row r="1001" spans="1:8" ht="15">
      <c r="A1001" s="26"/>
      <c r="B1001" s="26"/>
      <c r="C1001" s="26"/>
      <c r="D1001" s="26"/>
      <c r="E1001" s="26"/>
      <c r="F1001" s="26"/>
      <c r="G1001" s="26"/>
      <c r="H1001" s="26"/>
    </row>
    <row r="1002" spans="1:8" ht="15">
      <c r="A1002" s="26"/>
      <c r="B1002" s="26"/>
      <c r="C1002" s="26"/>
      <c r="D1002" s="26"/>
      <c r="E1002" s="26"/>
      <c r="F1002" s="26"/>
      <c r="G1002" s="26"/>
      <c r="H1002" s="26"/>
    </row>
    <row r="1003" spans="1:8" ht="15">
      <c r="A1003" s="26"/>
      <c r="B1003" s="26"/>
      <c r="C1003" s="26"/>
      <c r="D1003" s="26"/>
      <c r="E1003" s="26"/>
      <c r="F1003" s="26"/>
      <c r="G1003" s="26"/>
      <c r="H1003" s="26"/>
    </row>
    <row r="1004" spans="1:8" ht="15">
      <c r="A1004" s="26"/>
      <c r="B1004" s="26"/>
      <c r="C1004" s="26"/>
      <c r="D1004" s="26"/>
      <c r="E1004" s="26"/>
      <c r="F1004" s="26"/>
      <c r="G1004" s="26"/>
      <c r="H1004" s="26"/>
    </row>
    <row r="1005" spans="1:8" ht="15">
      <c r="A1005" s="26"/>
      <c r="B1005" s="26"/>
      <c r="C1005" s="26"/>
      <c r="D1005" s="26"/>
      <c r="E1005" s="26"/>
      <c r="F1005" s="26"/>
      <c r="G1005" s="26"/>
      <c r="H1005" s="26"/>
    </row>
    <row r="1006" spans="1:8" ht="15">
      <c r="A1006" s="26"/>
      <c r="B1006" s="26"/>
      <c r="C1006" s="26"/>
      <c r="D1006" s="26"/>
      <c r="E1006" s="26"/>
      <c r="F1006" s="26"/>
      <c r="G1006" s="26"/>
      <c r="H1006" s="26"/>
    </row>
    <row r="1007" spans="1:8" ht="15">
      <c r="A1007" s="26"/>
      <c r="B1007" s="26"/>
      <c r="C1007" s="26"/>
      <c r="D1007" s="26"/>
      <c r="E1007" s="26"/>
      <c r="F1007" s="26"/>
      <c r="G1007" s="26"/>
      <c r="H1007" s="26"/>
    </row>
    <row r="1008" spans="1:8" ht="15">
      <c r="A1008" s="26"/>
      <c r="B1008" s="26"/>
      <c r="C1008" s="26"/>
      <c r="D1008" s="26"/>
      <c r="E1008" s="26"/>
      <c r="F1008" s="26"/>
      <c r="G1008" s="26"/>
      <c r="H1008" s="26"/>
    </row>
    <row r="1009" spans="1:8" ht="15">
      <c r="A1009" s="26"/>
      <c r="B1009" s="26"/>
      <c r="C1009" s="26"/>
      <c r="D1009" s="26"/>
      <c r="E1009" s="26"/>
      <c r="F1009" s="26"/>
      <c r="G1009" s="26"/>
      <c r="H1009" s="26"/>
    </row>
    <row r="1010" spans="1:8" ht="15">
      <c r="A1010" s="26"/>
      <c r="B1010" s="26"/>
      <c r="C1010" s="26"/>
      <c r="D1010" s="26"/>
      <c r="E1010" s="26"/>
      <c r="F1010" s="26"/>
      <c r="G1010" s="26"/>
      <c r="H1010" s="26"/>
    </row>
    <row r="1011" spans="1:8" ht="15">
      <c r="A1011" s="26"/>
      <c r="B1011" s="26"/>
      <c r="C1011" s="26"/>
      <c r="D1011" s="26"/>
      <c r="E1011" s="26"/>
      <c r="F1011" s="26"/>
      <c r="G1011" s="26"/>
      <c r="H1011" s="26"/>
    </row>
    <row r="1012" spans="1:8" ht="15">
      <c r="A1012" s="26"/>
      <c r="B1012" s="26"/>
      <c r="C1012" s="26"/>
      <c r="D1012" s="26"/>
      <c r="E1012" s="26"/>
      <c r="F1012" s="26"/>
      <c r="G1012" s="26"/>
      <c r="H1012" s="26"/>
    </row>
    <row r="1013" spans="1:8" ht="15">
      <c r="A1013" s="26"/>
      <c r="B1013" s="26"/>
      <c r="C1013" s="26"/>
      <c r="D1013" s="26"/>
      <c r="E1013" s="26"/>
      <c r="F1013" s="26"/>
      <c r="G1013" s="26"/>
      <c r="H1013" s="26"/>
    </row>
    <row r="1014" spans="1:8" ht="15">
      <c r="A1014" s="26"/>
      <c r="B1014" s="26"/>
      <c r="C1014" s="26"/>
      <c r="D1014" s="26"/>
      <c r="E1014" s="26"/>
      <c r="F1014" s="26"/>
      <c r="G1014" s="26"/>
      <c r="H1014" s="26"/>
    </row>
    <row r="1015" spans="1:8" ht="15">
      <c r="A1015" s="26"/>
      <c r="B1015" s="26"/>
      <c r="C1015" s="26"/>
      <c r="D1015" s="26"/>
      <c r="E1015" s="26"/>
      <c r="F1015" s="26"/>
      <c r="G1015" s="26"/>
      <c r="H1015" s="26"/>
    </row>
    <row r="1016" spans="1:8" ht="15">
      <c r="A1016" s="26"/>
      <c r="B1016" s="26"/>
      <c r="C1016" s="26"/>
      <c r="D1016" s="26"/>
      <c r="E1016" s="26"/>
      <c r="F1016" s="26"/>
      <c r="G1016" s="26"/>
      <c r="H1016" s="26"/>
    </row>
    <row r="1017" spans="1:8" ht="15">
      <c r="A1017" s="26"/>
      <c r="B1017" s="26"/>
      <c r="C1017" s="26"/>
      <c r="D1017" s="26"/>
      <c r="E1017" s="26"/>
      <c r="F1017" s="26"/>
      <c r="G1017" s="26"/>
      <c r="H1017" s="26"/>
    </row>
    <row r="1018" spans="1:8" ht="15">
      <c r="A1018" s="26"/>
      <c r="B1018" s="26"/>
      <c r="C1018" s="26"/>
      <c r="D1018" s="26"/>
      <c r="E1018" s="26"/>
      <c r="F1018" s="26"/>
      <c r="G1018" s="26"/>
      <c r="H1018" s="26"/>
    </row>
    <row r="1019" spans="1:8" ht="15">
      <c r="A1019" s="26"/>
      <c r="B1019" s="26"/>
      <c r="C1019" s="26"/>
      <c r="D1019" s="26"/>
      <c r="E1019" s="26"/>
      <c r="F1019" s="26"/>
      <c r="G1019" s="26"/>
      <c r="H1019" s="26"/>
    </row>
    <row r="1020" spans="1:8" ht="15">
      <c r="A1020" s="26"/>
      <c r="B1020" s="26"/>
      <c r="C1020" s="26"/>
      <c r="D1020" s="26"/>
      <c r="E1020" s="26"/>
      <c r="F1020" s="26"/>
      <c r="G1020" s="26"/>
      <c r="H1020" s="26"/>
    </row>
    <row r="1021" spans="1:8" ht="15">
      <c r="A1021" s="26"/>
      <c r="B1021" s="26"/>
      <c r="C1021" s="26"/>
      <c r="D1021" s="26"/>
      <c r="E1021" s="26"/>
      <c r="F1021" s="26"/>
      <c r="G1021" s="26"/>
      <c r="H1021" s="26"/>
    </row>
    <row r="1022" spans="1:8" ht="15">
      <c r="A1022" s="26"/>
      <c r="B1022" s="26"/>
      <c r="C1022" s="26"/>
      <c r="D1022" s="26"/>
      <c r="E1022" s="26"/>
      <c r="F1022" s="26"/>
      <c r="G1022" s="26"/>
      <c r="H1022" s="26"/>
    </row>
    <row r="1023" spans="1:8" ht="15">
      <c r="A1023" s="26"/>
      <c r="B1023" s="26"/>
      <c r="C1023" s="26"/>
      <c r="D1023" s="26"/>
      <c r="E1023" s="26"/>
      <c r="F1023" s="26"/>
      <c r="G1023" s="26"/>
      <c r="H1023" s="26"/>
    </row>
    <row r="1024" spans="1:8" ht="15">
      <c r="A1024" s="26"/>
      <c r="B1024" s="26"/>
      <c r="C1024" s="26"/>
      <c r="D1024" s="26"/>
      <c r="E1024" s="26"/>
      <c r="F1024" s="26"/>
      <c r="G1024" s="26"/>
      <c r="H1024" s="26"/>
    </row>
    <row r="1025" spans="1:8" ht="15">
      <c r="A1025" s="26"/>
      <c r="B1025" s="26"/>
      <c r="C1025" s="26"/>
      <c r="D1025" s="26"/>
      <c r="E1025" s="26"/>
      <c r="F1025" s="26"/>
      <c r="G1025" s="26"/>
      <c r="H1025" s="26"/>
    </row>
    <row r="1026" spans="1:8" ht="15">
      <c r="A1026" s="26"/>
      <c r="B1026" s="26"/>
      <c r="C1026" s="26"/>
      <c r="D1026" s="26"/>
      <c r="E1026" s="26"/>
      <c r="F1026" s="26"/>
      <c r="G1026" s="26"/>
      <c r="H1026" s="26"/>
    </row>
    <row r="1027" spans="1:8" ht="15">
      <c r="A1027" s="26"/>
      <c r="B1027" s="26"/>
      <c r="C1027" s="26"/>
      <c r="D1027" s="26"/>
      <c r="E1027" s="26"/>
      <c r="F1027" s="26"/>
      <c r="G1027" s="26"/>
      <c r="H1027" s="26"/>
    </row>
    <row r="1028" spans="1:8" ht="15">
      <c r="A1028" s="26"/>
      <c r="B1028" s="26"/>
      <c r="C1028" s="26"/>
      <c r="D1028" s="26"/>
      <c r="E1028" s="26"/>
      <c r="F1028" s="26"/>
      <c r="G1028" s="26"/>
      <c r="H1028" s="26"/>
    </row>
    <row r="1029" spans="1:8" ht="15">
      <c r="A1029" s="26"/>
      <c r="B1029" s="26"/>
      <c r="C1029" s="26"/>
      <c r="D1029" s="26"/>
      <c r="E1029" s="26"/>
      <c r="F1029" s="26"/>
      <c r="G1029" s="26"/>
      <c r="H1029" s="26"/>
    </row>
    <row r="1030" spans="1:8" ht="15">
      <c r="A1030" s="26"/>
      <c r="B1030" s="26"/>
      <c r="C1030" s="26"/>
      <c r="D1030" s="26"/>
      <c r="E1030" s="26"/>
      <c r="F1030" s="26"/>
      <c r="G1030" s="26"/>
      <c r="H1030" s="26"/>
    </row>
    <row r="1031" spans="1:8" ht="15">
      <c r="A1031" s="26"/>
      <c r="B1031" s="26"/>
      <c r="C1031" s="26"/>
      <c r="D1031" s="26"/>
      <c r="E1031" s="26"/>
      <c r="F1031" s="26"/>
      <c r="G1031" s="26"/>
      <c r="H1031" s="26"/>
    </row>
    <row r="1032" spans="1:8" ht="15">
      <c r="A1032" s="26"/>
      <c r="B1032" s="26"/>
      <c r="C1032" s="26"/>
      <c r="D1032" s="26"/>
      <c r="E1032" s="26"/>
      <c r="F1032" s="26"/>
      <c r="G1032" s="26"/>
      <c r="H1032" s="26"/>
    </row>
    <row r="1033" spans="1:8" ht="15">
      <c r="A1033" s="26"/>
      <c r="B1033" s="26"/>
      <c r="C1033" s="26"/>
      <c r="D1033" s="26"/>
      <c r="E1033" s="26"/>
      <c r="F1033" s="26"/>
      <c r="G1033" s="26"/>
      <c r="H1033" s="26"/>
    </row>
    <row r="1034" spans="1:8" ht="15">
      <c r="A1034" s="26"/>
      <c r="B1034" s="26"/>
      <c r="C1034" s="26"/>
      <c r="D1034" s="26"/>
      <c r="E1034" s="26"/>
      <c r="F1034" s="26"/>
      <c r="G1034" s="26"/>
      <c r="H1034" s="26"/>
    </row>
    <row r="1035" spans="1:8" ht="15">
      <c r="A1035" s="26"/>
      <c r="B1035" s="26"/>
      <c r="C1035" s="26"/>
      <c r="D1035" s="26"/>
      <c r="E1035" s="26"/>
      <c r="F1035" s="26"/>
      <c r="G1035" s="26"/>
      <c r="H1035" s="26"/>
    </row>
    <row r="1036" spans="1:8" ht="15">
      <c r="A1036" s="26"/>
      <c r="B1036" s="26"/>
      <c r="C1036" s="26"/>
      <c r="D1036" s="26"/>
      <c r="E1036" s="26"/>
      <c r="F1036" s="26"/>
      <c r="G1036" s="26"/>
      <c r="H1036" s="26"/>
    </row>
    <row r="1037" spans="1:8" ht="15">
      <c r="A1037" s="26"/>
      <c r="B1037" s="26"/>
      <c r="C1037" s="26"/>
      <c r="D1037" s="26"/>
      <c r="E1037" s="26"/>
      <c r="F1037" s="26"/>
      <c r="G1037" s="26"/>
      <c r="H1037" s="26"/>
    </row>
    <row r="1038" spans="1:8" ht="15">
      <c r="A1038" s="26"/>
      <c r="B1038" s="26"/>
      <c r="C1038" s="26"/>
      <c r="D1038" s="26"/>
      <c r="E1038" s="26"/>
      <c r="F1038" s="26"/>
      <c r="G1038" s="26"/>
      <c r="H1038" s="26"/>
    </row>
    <row r="1039" spans="1:8" ht="15">
      <c r="A1039" s="26"/>
      <c r="B1039" s="26"/>
      <c r="C1039" s="26"/>
      <c r="D1039" s="26"/>
      <c r="E1039" s="26"/>
      <c r="F1039" s="26"/>
      <c r="G1039" s="26"/>
      <c r="H1039" s="26"/>
    </row>
    <row r="1040" spans="1:8" ht="15">
      <c r="A1040" s="26"/>
      <c r="B1040" s="26"/>
      <c r="C1040" s="26"/>
      <c r="D1040" s="26"/>
      <c r="E1040" s="26"/>
      <c r="F1040" s="26"/>
      <c r="G1040" s="26"/>
      <c r="H1040" s="26"/>
    </row>
    <row r="1041" spans="1:8" ht="15">
      <c r="A1041" s="26"/>
      <c r="B1041" s="26"/>
      <c r="C1041" s="26"/>
      <c r="D1041" s="26"/>
      <c r="E1041" s="26"/>
      <c r="F1041" s="26"/>
      <c r="G1041" s="26"/>
      <c r="H1041" s="26"/>
    </row>
    <row r="1042" spans="1:8" ht="15">
      <c r="A1042" s="26"/>
      <c r="B1042" s="26"/>
      <c r="C1042" s="26"/>
      <c r="D1042" s="26"/>
      <c r="E1042" s="26"/>
      <c r="F1042" s="26"/>
      <c r="G1042" s="26"/>
      <c r="H1042" s="26"/>
    </row>
    <row r="1043" spans="1:8" ht="15">
      <c r="A1043" s="26"/>
      <c r="B1043" s="26"/>
      <c r="C1043" s="26"/>
      <c r="D1043" s="26"/>
      <c r="E1043" s="26"/>
      <c r="F1043" s="26"/>
      <c r="G1043" s="26"/>
      <c r="H1043" s="26"/>
    </row>
    <row r="1044" spans="1:8" ht="15">
      <c r="A1044" s="26"/>
      <c r="B1044" s="26"/>
      <c r="C1044" s="26"/>
      <c r="D1044" s="26"/>
      <c r="E1044" s="26"/>
      <c r="F1044" s="26"/>
      <c r="G1044" s="26"/>
      <c r="H1044" s="26"/>
    </row>
    <row r="1045" spans="1:8" ht="15">
      <c r="A1045" s="26"/>
      <c r="B1045" s="26"/>
      <c r="C1045" s="26"/>
      <c r="D1045" s="26"/>
      <c r="E1045" s="26"/>
      <c r="F1045" s="26"/>
      <c r="G1045" s="26"/>
      <c r="H1045" s="26"/>
    </row>
    <row r="1046" spans="1:8" ht="15">
      <c r="A1046" s="26"/>
      <c r="B1046" s="26"/>
      <c r="C1046" s="26"/>
      <c r="D1046" s="26"/>
      <c r="E1046" s="26"/>
      <c r="F1046" s="26"/>
      <c r="G1046" s="26"/>
      <c r="H1046" s="26"/>
    </row>
    <row r="1047" spans="1:8" ht="15">
      <c r="A1047" s="26"/>
      <c r="B1047" s="26"/>
      <c r="C1047" s="26"/>
      <c r="D1047" s="26"/>
      <c r="E1047" s="26"/>
      <c r="F1047" s="26"/>
      <c r="G1047" s="26"/>
      <c r="H1047" s="26"/>
    </row>
    <row r="1048" spans="1:8" ht="15">
      <c r="A1048" s="26"/>
      <c r="B1048" s="26"/>
      <c r="C1048" s="26"/>
      <c r="D1048" s="26"/>
      <c r="E1048" s="26"/>
      <c r="F1048" s="26"/>
      <c r="G1048" s="26"/>
      <c r="H1048" s="26"/>
    </row>
    <row r="1049" spans="1:8" ht="15">
      <c r="A1049" s="26"/>
      <c r="B1049" s="26"/>
      <c r="C1049" s="26"/>
      <c r="D1049" s="26"/>
      <c r="E1049" s="26"/>
      <c r="F1049" s="26"/>
      <c r="G1049" s="26"/>
      <c r="H1049" s="26"/>
    </row>
    <row r="1050" spans="1:8" ht="15">
      <c r="A1050" s="26"/>
      <c r="B1050" s="26"/>
      <c r="C1050" s="26"/>
      <c r="D1050" s="26"/>
      <c r="E1050" s="26"/>
      <c r="F1050" s="26"/>
      <c r="G1050" s="26"/>
      <c r="H1050" s="26"/>
    </row>
    <row r="1051" spans="1:8" ht="15">
      <c r="A1051" s="26"/>
      <c r="B1051" s="26"/>
      <c r="C1051" s="26"/>
      <c r="D1051" s="26"/>
      <c r="E1051" s="26"/>
      <c r="F1051" s="26"/>
      <c r="G1051" s="26"/>
      <c r="H1051" s="26"/>
    </row>
    <row r="1052" spans="1:8" ht="15">
      <c r="A1052" s="26"/>
      <c r="B1052" s="26"/>
      <c r="C1052" s="26"/>
      <c r="D1052" s="26"/>
      <c r="E1052" s="26"/>
      <c r="F1052" s="26"/>
      <c r="G1052" s="26"/>
      <c r="H1052" s="26"/>
    </row>
    <row r="1053" spans="1:8" ht="15">
      <c r="A1053" s="26"/>
      <c r="B1053" s="26"/>
      <c r="C1053" s="26"/>
      <c r="D1053" s="26"/>
      <c r="E1053" s="26"/>
      <c r="F1053" s="26"/>
      <c r="G1053" s="26"/>
      <c r="H1053" s="26"/>
    </row>
    <row r="1054" spans="1:8" ht="15">
      <c r="A1054" s="26"/>
      <c r="B1054" s="26"/>
      <c r="C1054" s="26"/>
      <c r="D1054" s="26"/>
      <c r="E1054" s="26"/>
      <c r="F1054" s="26"/>
      <c r="G1054" s="26"/>
      <c r="H1054" s="26"/>
    </row>
    <row r="1055" spans="1:8" ht="15">
      <c r="A1055" s="26"/>
      <c r="B1055" s="26"/>
      <c r="C1055" s="26"/>
      <c r="D1055" s="26"/>
      <c r="E1055" s="26"/>
      <c r="F1055" s="26"/>
      <c r="G1055" s="26"/>
      <c r="H1055" s="26"/>
    </row>
    <row r="1056" spans="1:8" ht="15">
      <c r="A1056" s="26"/>
      <c r="B1056" s="26"/>
      <c r="C1056" s="26"/>
      <c r="D1056" s="26"/>
      <c r="E1056" s="26"/>
      <c r="F1056" s="26"/>
      <c r="G1056" s="26"/>
      <c r="H1056" s="26"/>
    </row>
    <row r="1057" spans="1:8" ht="15">
      <c r="A1057" s="26"/>
      <c r="B1057" s="26"/>
      <c r="C1057" s="26"/>
      <c r="D1057" s="26"/>
      <c r="E1057" s="26"/>
      <c r="F1057" s="26"/>
      <c r="G1057" s="26"/>
      <c r="H1057" s="26"/>
    </row>
    <row r="1058" spans="1:8" ht="15">
      <c r="A1058" s="26"/>
      <c r="B1058" s="26"/>
      <c r="C1058" s="26"/>
      <c r="D1058" s="26"/>
      <c r="E1058" s="26"/>
      <c r="F1058" s="26"/>
      <c r="G1058" s="26"/>
      <c r="H1058" s="26"/>
    </row>
    <row r="1059" spans="1:8" ht="15">
      <c r="A1059" s="26"/>
      <c r="B1059" s="26"/>
      <c r="C1059" s="26"/>
      <c r="D1059" s="26"/>
      <c r="E1059" s="26"/>
      <c r="F1059" s="26"/>
      <c r="G1059" s="26"/>
      <c r="H1059" s="26"/>
    </row>
    <row r="1060" spans="1:8" ht="15">
      <c r="A1060" s="26"/>
      <c r="B1060" s="26"/>
      <c r="C1060" s="26"/>
      <c r="D1060" s="26"/>
      <c r="E1060" s="26"/>
      <c r="F1060" s="26"/>
      <c r="G1060" s="26"/>
      <c r="H1060" s="26"/>
    </row>
    <row r="1061" spans="1:8" ht="15">
      <c r="A1061" s="26"/>
      <c r="B1061" s="26"/>
      <c r="C1061" s="26"/>
      <c r="D1061" s="26"/>
      <c r="E1061" s="26"/>
      <c r="F1061" s="26"/>
      <c r="G1061" s="26"/>
      <c r="H1061" s="26"/>
    </row>
    <row r="1062" spans="1:8" ht="15">
      <c r="A1062" s="26"/>
      <c r="B1062" s="26"/>
      <c r="C1062" s="26"/>
      <c r="D1062" s="26"/>
      <c r="E1062" s="26"/>
      <c r="F1062" s="26"/>
      <c r="G1062" s="26"/>
      <c r="H1062" s="26"/>
    </row>
    <row r="1063" spans="1:8" ht="15">
      <c r="A1063" s="26"/>
      <c r="B1063" s="26"/>
      <c r="C1063" s="26"/>
      <c r="D1063" s="26"/>
      <c r="E1063" s="26"/>
      <c r="F1063" s="26"/>
      <c r="G1063" s="26"/>
      <c r="H1063" s="26"/>
    </row>
    <row r="1064" spans="1:8" ht="15">
      <c r="A1064" s="26"/>
      <c r="B1064" s="26"/>
      <c r="C1064" s="26"/>
      <c r="D1064" s="26"/>
      <c r="E1064" s="26"/>
      <c r="F1064" s="26"/>
      <c r="G1064" s="26"/>
      <c r="H1064" s="26"/>
    </row>
    <row r="1065" spans="1:8" ht="15">
      <c r="A1065" s="26"/>
      <c r="B1065" s="26"/>
      <c r="C1065" s="26"/>
      <c r="D1065" s="26"/>
      <c r="E1065" s="26"/>
      <c r="F1065" s="26"/>
      <c r="G1065" s="26"/>
      <c r="H1065" s="26"/>
    </row>
    <row r="1066" spans="1:8" ht="15">
      <c r="A1066" s="26"/>
      <c r="B1066" s="26"/>
      <c r="C1066" s="26"/>
      <c r="D1066" s="26"/>
      <c r="E1066" s="26"/>
      <c r="F1066" s="26"/>
      <c r="G1066" s="26"/>
      <c r="H1066" s="26"/>
    </row>
    <row r="1067" spans="1:8" ht="15">
      <c r="A1067" s="26"/>
      <c r="B1067" s="26"/>
      <c r="C1067" s="26"/>
      <c r="D1067" s="26"/>
      <c r="E1067" s="26"/>
      <c r="F1067" s="26"/>
      <c r="G1067" s="26"/>
      <c r="H1067" s="26"/>
    </row>
    <row r="1068" spans="1:8" ht="15">
      <c r="A1068" s="26"/>
      <c r="B1068" s="26"/>
      <c r="C1068" s="26"/>
      <c r="D1068" s="26"/>
      <c r="E1068" s="26"/>
      <c r="F1068" s="26"/>
      <c r="G1068" s="26"/>
      <c r="H1068" s="26"/>
    </row>
    <row r="1069" spans="1:8" ht="15">
      <c r="A1069" s="26"/>
      <c r="B1069" s="26"/>
      <c r="C1069" s="26"/>
      <c r="D1069" s="26"/>
      <c r="E1069" s="26"/>
      <c r="F1069" s="26"/>
      <c r="G1069" s="26"/>
      <c r="H1069" s="26"/>
    </row>
    <row r="1070" spans="1:8" ht="15">
      <c r="A1070" s="26"/>
      <c r="B1070" s="26"/>
      <c r="C1070" s="26"/>
      <c r="D1070" s="26"/>
      <c r="E1070" s="26"/>
      <c r="F1070" s="26"/>
      <c r="G1070" s="26"/>
      <c r="H1070" s="26"/>
    </row>
    <row r="1071" spans="1:8" ht="15">
      <c r="A1071" s="26"/>
      <c r="B1071" s="26"/>
      <c r="C1071" s="26"/>
      <c r="D1071" s="26"/>
      <c r="E1071" s="26"/>
      <c r="F1071" s="26"/>
      <c r="G1071" s="26"/>
      <c r="H1071" s="26"/>
    </row>
    <row r="1072" spans="1:8" ht="15">
      <c r="A1072" s="26"/>
      <c r="B1072" s="26"/>
      <c r="C1072" s="26"/>
      <c r="D1072" s="26"/>
      <c r="E1072" s="26"/>
      <c r="F1072" s="26"/>
      <c r="G1072" s="26"/>
      <c r="H1072" s="26"/>
    </row>
    <row r="1073" spans="1:8" ht="15">
      <c r="A1073" s="26"/>
      <c r="B1073" s="26"/>
      <c r="C1073" s="26"/>
      <c r="D1073" s="26"/>
      <c r="E1073" s="26"/>
      <c r="F1073" s="26"/>
      <c r="G1073" s="26"/>
      <c r="H1073" s="26"/>
    </row>
    <row r="1074" spans="1:8" ht="15">
      <c r="A1074" s="26"/>
      <c r="B1074" s="26"/>
      <c r="C1074" s="26"/>
      <c r="D1074" s="26"/>
      <c r="E1074" s="26"/>
      <c r="F1074" s="26"/>
      <c r="G1074" s="26"/>
      <c r="H1074" s="26"/>
    </row>
    <row r="1075" spans="1:8" ht="15">
      <c r="A1075" s="26"/>
      <c r="B1075" s="26"/>
      <c r="C1075" s="26"/>
      <c r="D1075" s="26"/>
      <c r="E1075" s="26"/>
      <c r="F1075" s="26"/>
      <c r="G1075" s="26"/>
      <c r="H1075" s="26"/>
    </row>
    <row r="1076" spans="1:8" ht="15">
      <c r="A1076" s="26"/>
      <c r="B1076" s="26"/>
      <c r="C1076" s="26"/>
      <c r="D1076" s="26"/>
      <c r="E1076" s="26"/>
      <c r="F1076" s="26"/>
      <c r="G1076" s="26"/>
      <c r="H1076" s="26"/>
    </row>
    <row r="1077" spans="1:8" ht="15">
      <c r="A1077" s="26"/>
      <c r="B1077" s="26"/>
      <c r="C1077" s="26"/>
      <c r="D1077" s="26"/>
      <c r="E1077" s="26"/>
      <c r="F1077" s="26"/>
      <c r="G1077" s="26"/>
      <c r="H1077" s="26"/>
    </row>
    <row r="1078" spans="1:8" ht="15">
      <c r="A1078" s="26"/>
      <c r="B1078" s="26"/>
      <c r="C1078" s="26"/>
      <c r="D1078" s="26"/>
      <c r="E1078" s="26"/>
      <c r="F1078" s="26"/>
      <c r="G1078" s="26"/>
      <c r="H1078" s="26"/>
    </row>
    <row r="1079" spans="1:8" ht="15">
      <c r="A1079" s="26"/>
      <c r="B1079" s="26"/>
      <c r="C1079" s="26"/>
      <c r="D1079" s="26"/>
      <c r="E1079" s="26"/>
      <c r="F1079" s="26"/>
      <c r="G1079" s="26"/>
      <c r="H1079" s="26"/>
    </row>
    <row r="1080" spans="1:8" ht="15">
      <c r="A1080" s="26"/>
      <c r="B1080" s="26"/>
      <c r="C1080" s="26"/>
      <c r="D1080" s="26"/>
      <c r="E1080" s="26"/>
      <c r="F1080" s="26"/>
      <c r="G1080" s="26"/>
      <c r="H1080" s="26"/>
    </row>
    <row r="1081" spans="1:8" ht="15">
      <c r="A1081" s="26"/>
      <c r="B1081" s="26"/>
      <c r="C1081" s="26"/>
      <c r="D1081" s="26"/>
      <c r="E1081" s="26"/>
      <c r="F1081" s="26"/>
      <c r="G1081" s="26"/>
      <c r="H1081" s="26"/>
    </row>
    <row r="1082" spans="1:8" ht="15">
      <c r="A1082" s="26"/>
      <c r="B1082" s="26"/>
      <c r="C1082" s="26"/>
      <c r="D1082" s="26"/>
      <c r="E1082" s="26"/>
      <c r="F1082" s="26"/>
      <c r="G1082" s="26"/>
      <c r="H1082" s="26"/>
    </row>
    <row r="1083" spans="1:8" ht="15">
      <c r="A1083" s="26"/>
      <c r="B1083" s="26"/>
      <c r="C1083" s="26"/>
      <c r="D1083" s="26"/>
      <c r="E1083" s="26"/>
      <c r="F1083" s="26"/>
      <c r="G1083" s="26"/>
      <c r="H1083" s="26"/>
    </row>
    <row r="1084" spans="1:8" ht="15">
      <c r="A1084" s="26"/>
      <c r="B1084" s="26"/>
      <c r="C1084" s="26"/>
      <c r="D1084" s="26"/>
      <c r="E1084" s="26"/>
      <c r="F1084" s="26"/>
      <c r="G1084" s="26"/>
      <c r="H1084" s="26"/>
    </row>
    <row r="1085" spans="1:8" ht="15">
      <c r="A1085" s="26"/>
      <c r="B1085" s="26"/>
      <c r="C1085" s="26"/>
      <c r="D1085" s="26"/>
      <c r="E1085" s="26"/>
      <c r="F1085" s="26"/>
      <c r="G1085" s="26"/>
      <c r="H1085" s="26"/>
    </row>
    <row r="1086" spans="1:8" ht="15">
      <c r="A1086" s="26"/>
      <c r="B1086" s="26"/>
      <c r="C1086" s="26"/>
      <c r="D1086" s="26"/>
      <c r="E1086" s="26"/>
      <c r="F1086" s="26"/>
      <c r="G1086" s="26"/>
      <c r="H1086" s="26"/>
    </row>
    <row r="1087" spans="1:8" ht="15">
      <c r="A1087" s="26"/>
      <c r="B1087" s="26"/>
      <c r="C1087" s="26"/>
      <c r="D1087" s="26"/>
      <c r="E1087" s="26"/>
      <c r="F1087" s="26"/>
      <c r="G1087" s="26"/>
      <c r="H1087" s="26"/>
    </row>
    <row r="1088" spans="1:8" ht="15">
      <c r="A1088" s="26"/>
      <c r="B1088" s="26"/>
      <c r="C1088" s="26"/>
      <c r="D1088" s="26"/>
      <c r="E1088" s="26"/>
      <c r="F1088" s="26"/>
      <c r="G1088" s="26"/>
      <c r="H1088" s="26"/>
    </row>
    <row r="1089" spans="1:8" ht="15">
      <c r="A1089" s="26"/>
      <c r="B1089" s="26"/>
      <c r="C1089" s="26"/>
      <c r="D1089" s="26"/>
      <c r="E1089" s="26"/>
      <c r="F1089" s="26"/>
      <c r="G1089" s="26"/>
      <c r="H1089" s="26"/>
    </row>
    <row r="1090" spans="1:8" ht="15">
      <c r="A1090" s="26"/>
      <c r="B1090" s="26"/>
      <c r="C1090" s="26"/>
      <c r="D1090" s="26"/>
      <c r="E1090" s="26"/>
      <c r="F1090" s="26"/>
      <c r="G1090" s="26"/>
      <c r="H1090" s="26"/>
    </row>
    <row r="1091" spans="1:8" ht="15">
      <c r="A1091" s="26"/>
      <c r="B1091" s="26"/>
      <c r="C1091" s="26"/>
      <c r="D1091" s="26"/>
      <c r="E1091" s="26"/>
      <c r="F1091" s="26"/>
      <c r="G1091" s="26"/>
      <c r="H1091" s="26"/>
    </row>
    <row r="1092" spans="1:8" ht="15">
      <c r="A1092" s="26"/>
      <c r="B1092" s="26"/>
      <c r="C1092" s="26"/>
      <c r="D1092" s="26"/>
      <c r="E1092" s="26"/>
      <c r="F1092" s="26"/>
      <c r="G1092" s="26"/>
      <c r="H1092" s="26"/>
    </row>
    <row r="1093" spans="1:8" ht="15">
      <c r="A1093" s="26"/>
      <c r="B1093" s="26"/>
      <c r="C1093" s="26"/>
      <c r="D1093" s="26"/>
      <c r="E1093" s="26"/>
      <c r="F1093" s="26"/>
      <c r="G1093" s="26"/>
      <c r="H1093" s="26"/>
    </row>
    <row r="1094" spans="1:8" ht="15">
      <c r="A1094" s="26"/>
      <c r="B1094" s="26"/>
      <c r="C1094" s="26"/>
      <c r="D1094" s="26"/>
      <c r="E1094" s="26"/>
      <c r="F1094" s="26"/>
      <c r="G1094" s="26"/>
      <c r="H1094" s="26"/>
    </row>
    <row r="1095" spans="1:8" ht="15">
      <c r="A1095" s="26"/>
      <c r="B1095" s="26"/>
      <c r="C1095" s="26"/>
      <c r="D1095" s="26"/>
      <c r="E1095" s="26"/>
      <c r="F1095" s="26"/>
      <c r="G1095" s="26"/>
      <c r="H1095" s="26"/>
    </row>
    <row r="1096" spans="1:8" ht="15">
      <c r="A1096" s="26"/>
      <c r="B1096" s="26"/>
      <c r="C1096" s="26"/>
      <c r="D1096" s="26"/>
      <c r="E1096" s="26"/>
      <c r="F1096" s="26"/>
      <c r="G1096" s="26"/>
      <c r="H1096" s="26"/>
    </row>
    <row r="1097" spans="1:8" ht="15">
      <c r="A1097" s="26"/>
      <c r="B1097" s="26"/>
      <c r="C1097" s="26"/>
      <c r="D1097" s="26"/>
      <c r="E1097" s="26"/>
      <c r="F1097" s="26"/>
      <c r="G1097" s="26"/>
      <c r="H1097" s="26"/>
    </row>
    <row r="1098" spans="1:8" ht="15">
      <c r="A1098" s="26"/>
      <c r="B1098" s="26"/>
      <c r="C1098" s="26"/>
      <c r="D1098" s="26"/>
      <c r="E1098" s="26"/>
      <c r="F1098" s="26"/>
      <c r="G1098" s="26"/>
      <c r="H1098" s="26"/>
    </row>
    <row r="1099" spans="1:8" ht="15">
      <c r="A1099" s="26"/>
      <c r="B1099" s="26"/>
      <c r="C1099" s="26"/>
      <c r="D1099" s="26"/>
      <c r="E1099" s="26"/>
      <c r="F1099" s="26"/>
      <c r="G1099" s="26"/>
      <c r="H1099" s="26"/>
    </row>
    <row r="1100" spans="1:8" ht="15">
      <c r="A1100" s="26"/>
      <c r="B1100" s="26"/>
      <c r="C1100" s="26"/>
      <c r="D1100" s="26"/>
      <c r="E1100" s="26"/>
      <c r="F1100" s="26"/>
      <c r="G1100" s="26"/>
      <c r="H1100" s="26"/>
    </row>
    <row r="1101" spans="1:8" ht="15">
      <c r="A1101" s="26"/>
      <c r="B1101" s="26"/>
      <c r="C1101" s="26"/>
      <c r="D1101" s="26"/>
      <c r="E1101" s="26"/>
      <c r="F1101" s="26"/>
      <c r="G1101" s="26"/>
      <c r="H1101" s="26"/>
    </row>
    <row r="1102" spans="1:8" ht="15">
      <c r="A1102" s="26"/>
      <c r="B1102" s="26"/>
      <c r="C1102" s="26"/>
      <c r="D1102" s="26"/>
      <c r="E1102" s="26"/>
      <c r="F1102" s="26"/>
      <c r="G1102" s="26"/>
      <c r="H1102" s="26"/>
    </row>
    <row r="1103" spans="1:8" ht="15">
      <c r="A1103" s="26"/>
      <c r="B1103" s="26"/>
      <c r="C1103" s="26"/>
      <c r="D1103" s="26"/>
      <c r="E1103" s="26"/>
      <c r="F1103" s="26"/>
      <c r="G1103" s="26"/>
      <c r="H1103" s="26"/>
    </row>
    <row r="1104" spans="1:8" ht="15">
      <c r="A1104" s="26"/>
      <c r="B1104" s="26"/>
      <c r="C1104" s="26"/>
      <c r="D1104" s="26"/>
      <c r="E1104" s="26"/>
      <c r="F1104" s="26"/>
      <c r="G1104" s="26"/>
      <c r="H1104" s="26"/>
    </row>
    <row r="1105" spans="1:8" ht="15">
      <c r="A1105" s="26"/>
      <c r="B1105" s="26"/>
      <c r="C1105" s="26"/>
      <c r="D1105" s="26"/>
      <c r="E1105" s="26"/>
      <c r="F1105" s="26"/>
      <c r="G1105" s="26"/>
      <c r="H1105" s="26"/>
    </row>
    <row r="1106" spans="1:8" ht="15">
      <c r="A1106" s="26"/>
      <c r="B1106" s="26"/>
      <c r="C1106" s="26"/>
      <c r="D1106" s="26"/>
      <c r="E1106" s="26"/>
      <c r="F1106" s="26"/>
      <c r="G1106" s="26"/>
      <c r="H1106" s="26"/>
    </row>
    <row r="1107" spans="1:8" ht="15">
      <c r="A1107" s="26"/>
      <c r="B1107" s="26"/>
      <c r="C1107" s="26"/>
      <c r="D1107" s="26"/>
      <c r="E1107" s="26"/>
      <c r="F1107" s="26"/>
      <c r="G1107" s="26"/>
      <c r="H1107" s="26"/>
    </row>
    <row r="1108" spans="1:8" ht="15">
      <c r="A1108" s="26"/>
      <c r="B1108" s="26"/>
      <c r="C1108" s="26"/>
      <c r="D1108" s="26"/>
      <c r="E1108" s="26"/>
      <c r="F1108" s="26"/>
      <c r="G1108" s="26"/>
      <c r="H1108" s="26"/>
    </row>
    <row r="1109" spans="1:8" ht="15">
      <c r="A1109" s="26"/>
      <c r="B1109" s="26"/>
      <c r="C1109" s="26"/>
      <c r="D1109" s="26"/>
      <c r="E1109" s="26"/>
      <c r="F1109" s="26"/>
      <c r="G1109" s="26"/>
      <c r="H1109" s="26"/>
    </row>
    <row r="1110" spans="1:8" ht="15">
      <c r="A1110" s="26"/>
      <c r="B1110" s="26"/>
      <c r="C1110" s="26"/>
      <c r="D1110" s="26"/>
      <c r="E1110" s="26"/>
      <c r="F1110" s="26"/>
      <c r="G1110" s="26"/>
      <c r="H1110" s="26"/>
    </row>
    <row r="1111" spans="1:8" ht="15">
      <c r="A1111" s="26"/>
      <c r="B1111" s="26"/>
      <c r="C1111" s="26"/>
      <c r="D1111" s="26"/>
      <c r="E1111" s="26"/>
      <c r="F1111" s="26"/>
      <c r="G1111" s="26"/>
      <c r="H1111" s="26"/>
    </row>
    <row r="1112" spans="1:8" ht="15">
      <c r="A1112" s="26"/>
      <c r="B1112" s="26"/>
      <c r="C1112" s="26"/>
      <c r="D1112" s="26"/>
      <c r="E1112" s="26"/>
      <c r="F1112" s="26"/>
      <c r="G1112" s="26"/>
      <c r="H1112" s="26"/>
    </row>
    <row r="1113" spans="1:8" ht="15">
      <c r="A1113" s="26"/>
      <c r="B1113" s="26"/>
      <c r="C1113" s="26"/>
      <c r="D1113" s="26"/>
      <c r="E1113" s="26"/>
      <c r="F1113" s="26"/>
      <c r="G1113" s="26"/>
      <c r="H1113" s="26"/>
    </row>
    <row r="1114" spans="1:8" ht="15">
      <c r="A1114" s="26"/>
      <c r="B1114" s="26"/>
      <c r="C1114" s="26"/>
      <c r="D1114" s="26"/>
      <c r="E1114" s="26"/>
      <c r="F1114" s="26"/>
      <c r="G1114" s="26"/>
      <c r="H1114" s="26"/>
    </row>
    <row r="1115" spans="1:8" ht="15">
      <c r="A1115" s="26"/>
      <c r="B1115" s="26"/>
      <c r="C1115" s="26"/>
      <c r="D1115" s="26"/>
      <c r="E1115" s="26"/>
      <c r="F1115" s="26"/>
      <c r="G1115" s="26"/>
      <c r="H1115" s="26"/>
    </row>
    <row r="1116" spans="1:8" ht="15">
      <c r="A1116" s="26"/>
      <c r="B1116" s="26"/>
      <c r="C1116" s="26"/>
      <c r="D1116" s="26"/>
      <c r="E1116" s="26"/>
      <c r="F1116" s="26"/>
      <c r="G1116" s="26"/>
      <c r="H1116" s="26"/>
    </row>
    <row r="1117" spans="1:8" ht="15">
      <c r="A1117" s="26"/>
      <c r="B1117" s="26"/>
      <c r="C1117" s="26"/>
      <c r="D1117" s="26"/>
      <c r="E1117" s="26"/>
      <c r="F1117" s="26"/>
      <c r="G1117" s="26"/>
      <c r="H1117" s="26"/>
    </row>
    <row r="1118" spans="1:8" ht="15">
      <c r="A1118" s="26"/>
      <c r="B1118" s="26"/>
      <c r="C1118" s="26"/>
      <c r="D1118" s="26"/>
      <c r="E1118" s="26"/>
      <c r="F1118" s="26"/>
      <c r="G1118" s="26"/>
      <c r="H1118" s="26"/>
    </row>
    <row r="1119" spans="1:8" ht="15">
      <c r="A1119" s="26"/>
      <c r="B1119" s="26"/>
      <c r="C1119" s="26"/>
      <c r="D1119" s="26"/>
      <c r="E1119" s="26"/>
      <c r="F1119" s="26"/>
      <c r="G1119" s="26"/>
      <c r="H1119" s="26"/>
    </row>
    <row r="1120" spans="1:8" ht="15">
      <c r="A1120" s="26"/>
      <c r="B1120" s="26"/>
      <c r="C1120" s="26"/>
      <c r="D1120" s="26"/>
      <c r="E1120" s="26"/>
      <c r="F1120" s="26"/>
      <c r="G1120" s="26"/>
      <c r="H1120" s="26"/>
    </row>
    <row r="1121" spans="1:8" ht="15">
      <c r="A1121" s="26"/>
      <c r="B1121" s="26"/>
      <c r="C1121" s="26"/>
      <c r="D1121" s="26"/>
      <c r="E1121" s="26"/>
      <c r="F1121" s="26"/>
      <c r="G1121" s="26"/>
      <c r="H1121" s="26"/>
    </row>
    <row r="1122" spans="1:8" ht="15">
      <c r="A1122" s="26"/>
      <c r="B1122" s="26"/>
      <c r="C1122" s="26"/>
      <c r="D1122" s="26"/>
      <c r="E1122" s="26"/>
      <c r="F1122" s="26"/>
      <c r="G1122" s="26"/>
      <c r="H1122" s="26"/>
    </row>
    <row r="1123" spans="1:8" ht="15">
      <c r="A1123" s="26"/>
      <c r="B1123" s="26"/>
      <c r="C1123" s="26"/>
      <c r="D1123" s="26"/>
      <c r="E1123" s="26"/>
      <c r="F1123" s="26"/>
      <c r="G1123" s="26"/>
      <c r="H1123" s="26"/>
    </row>
    <row r="1124" spans="1:8" ht="15">
      <c r="A1124" s="26"/>
      <c r="B1124" s="26"/>
      <c r="C1124" s="26"/>
      <c r="D1124" s="26"/>
      <c r="E1124" s="26"/>
      <c r="F1124" s="26"/>
      <c r="G1124" s="26"/>
      <c r="H1124" s="26"/>
    </row>
    <row r="1125" spans="1:8" ht="15">
      <c r="A1125" s="26"/>
      <c r="B1125" s="26"/>
      <c r="C1125" s="26"/>
      <c r="D1125" s="26"/>
      <c r="E1125" s="26"/>
      <c r="F1125" s="26"/>
      <c r="G1125" s="26"/>
      <c r="H1125" s="26"/>
    </row>
    <row r="1126" spans="1:8" ht="15">
      <c r="A1126" s="26"/>
      <c r="B1126" s="26"/>
      <c r="C1126" s="26"/>
      <c r="D1126" s="26"/>
      <c r="E1126" s="26"/>
      <c r="F1126" s="26"/>
      <c r="G1126" s="26"/>
      <c r="H1126" s="26"/>
    </row>
    <row r="1127" spans="1:8" ht="15">
      <c r="A1127" s="26"/>
      <c r="B1127" s="26"/>
      <c r="C1127" s="26"/>
      <c r="D1127" s="26"/>
      <c r="E1127" s="26"/>
      <c r="F1127" s="26"/>
      <c r="G1127" s="26"/>
      <c r="H1127" s="26"/>
    </row>
    <row r="1128" spans="1:8" ht="15">
      <c r="A1128" s="26"/>
      <c r="B1128" s="26"/>
      <c r="C1128" s="26"/>
      <c r="D1128" s="26"/>
      <c r="E1128" s="26"/>
      <c r="F1128" s="26"/>
      <c r="G1128" s="26"/>
      <c r="H1128" s="26"/>
    </row>
    <row r="1129" spans="1:8" ht="15">
      <c r="A1129" s="26"/>
      <c r="B1129" s="26"/>
      <c r="C1129" s="26"/>
      <c r="D1129" s="26"/>
      <c r="E1129" s="26"/>
      <c r="F1129" s="26"/>
      <c r="G1129" s="26"/>
      <c r="H1129" s="26"/>
    </row>
    <row r="1130" spans="1:8" ht="15">
      <c r="A1130" s="26"/>
      <c r="B1130" s="26"/>
      <c r="C1130" s="26"/>
      <c r="D1130" s="26"/>
      <c r="E1130" s="26"/>
      <c r="F1130" s="26"/>
      <c r="G1130" s="26"/>
      <c r="H1130" s="26"/>
    </row>
    <row r="1131" spans="1:8" ht="15">
      <c r="A1131" s="26"/>
      <c r="B1131" s="26"/>
      <c r="C1131" s="26"/>
      <c r="D1131" s="26"/>
      <c r="E1131" s="26"/>
      <c r="F1131" s="26"/>
      <c r="G1131" s="26"/>
      <c r="H1131" s="26"/>
    </row>
    <row r="1132" spans="1:8" ht="15">
      <c r="A1132" s="26"/>
      <c r="B1132" s="26"/>
      <c r="C1132" s="26"/>
      <c r="D1132" s="26"/>
      <c r="E1132" s="26"/>
      <c r="F1132" s="26"/>
      <c r="G1132" s="26"/>
      <c r="H1132" s="26"/>
    </row>
    <row r="1133" spans="1:8" ht="15">
      <c r="A1133" s="26"/>
      <c r="B1133" s="26"/>
      <c r="C1133" s="26"/>
      <c r="D1133" s="26"/>
      <c r="E1133" s="26"/>
      <c r="F1133" s="26"/>
      <c r="G1133" s="26"/>
      <c r="H1133" s="26"/>
    </row>
    <row r="1134" spans="1:8" ht="15">
      <c r="A1134" s="26"/>
      <c r="B1134" s="26"/>
      <c r="C1134" s="26"/>
      <c r="D1134" s="26"/>
      <c r="E1134" s="26"/>
      <c r="F1134" s="26"/>
      <c r="G1134" s="26"/>
      <c r="H1134" s="26"/>
    </row>
    <row r="1135" spans="1:8" ht="15">
      <c r="A1135" s="26"/>
      <c r="B1135" s="26"/>
      <c r="C1135" s="26"/>
      <c r="D1135" s="26"/>
      <c r="E1135" s="26"/>
      <c r="F1135" s="26"/>
      <c r="G1135" s="26"/>
      <c r="H1135" s="26"/>
    </row>
    <row r="1136" spans="1:8" ht="15">
      <c r="A1136" s="26"/>
      <c r="B1136" s="26"/>
      <c r="C1136" s="26"/>
      <c r="D1136" s="26"/>
      <c r="E1136" s="26"/>
      <c r="F1136" s="26"/>
      <c r="G1136" s="26"/>
      <c r="H1136" s="26"/>
    </row>
    <row r="1137" spans="1:8" ht="15">
      <c r="A1137" s="26"/>
      <c r="B1137" s="26"/>
      <c r="C1137" s="26"/>
      <c r="D1137" s="26"/>
      <c r="E1137" s="26"/>
      <c r="F1137" s="26"/>
      <c r="G1137" s="26"/>
      <c r="H1137" s="26"/>
    </row>
    <row r="1138" spans="1:8" ht="15">
      <c r="A1138" s="26"/>
      <c r="B1138" s="26"/>
      <c r="C1138" s="26"/>
      <c r="D1138" s="26"/>
      <c r="E1138" s="26"/>
      <c r="F1138" s="26"/>
      <c r="G1138" s="26"/>
      <c r="H1138" s="26"/>
    </row>
    <row r="1139" spans="1:8" ht="15">
      <c r="A1139" s="26"/>
      <c r="B1139" s="26"/>
      <c r="C1139" s="26"/>
      <c r="D1139" s="26"/>
      <c r="E1139" s="26"/>
      <c r="F1139" s="26"/>
      <c r="G1139" s="26"/>
      <c r="H1139" s="26"/>
    </row>
    <row r="1140" spans="1:8" ht="15">
      <c r="A1140" s="26"/>
      <c r="B1140" s="26"/>
      <c r="C1140" s="26"/>
      <c r="D1140" s="26"/>
      <c r="E1140" s="26"/>
      <c r="F1140" s="26"/>
      <c r="G1140" s="26"/>
      <c r="H1140" s="26"/>
    </row>
    <row r="1141" spans="1:8" ht="15">
      <c r="A1141" s="26"/>
      <c r="B1141" s="26"/>
      <c r="C1141" s="26"/>
      <c r="D1141" s="26"/>
      <c r="E1141" s="26"/>
      <c r="F1141" s="26"/>
      <c r="G1141" s="26"/>
      <c r="H1141" s="26"/>
    </row>
    <row r="1142" spans="1:8" ht="15">
      <c r="A1142" s="26"/>
      <c r="B1142" s="26"/>
      <c r="C1142" s="26"/>
      <c r="D1142" s="26"/>
      <c r="E1142" s="26"/>
      <c r="F1142" s="26"/>
      <c r="G1142" s="26"/>
      <c r="H1142" s="26"/>
    </row>
    <row r="1143" spans="1:8" ht="15">
      <c r="A1143" s="26"/>
      <c r="B1143" s="26"/>
      <c r="C1143" s="26"/>
      <c r="D1143" s="26"/>
      <c r="E1143" s="26"/>
      <c r="F1143" s="26"/>
      <c r="G1143" s="26"/>
      <c r="H1143" s="26"/>
    </row>
    <row r="1144" spans="1:8" ht="15">
      <c r="A1144" s="26"/>
      <c r="B1144" s="26"/>
      <c r="C1144" s="26"/>
      <c r="D1144" s="26"/>
      <c r="E1144" s="26"/>
      <c r="F1144" s="26"/>
      <c r="G1144" s="26"/>
      <c r="H1144" s="26"/>
    </row>
    <row r="1145" spans="1:8" ht="15">
      <c r="A1145" s="26"/>
      <c r="B1145" s="26"/>
      <c r="C1145" s="26"/>
      <c r="D1145" s="26"/>
      <c r="E1145" s="26"/>
      <c r="F1145" s="26"/>
      <c r="G1145" s="26"/>
      <c r="H1145" s="26"/>
    </row>
    <row r="1146" spans="1:8" ht="15">
      <c r="A1146" s="26"/>
      <c r="B1146" s="26"/>
      <c r="C1146" s="26"/>
      <c r="D1146" s="26"/>
      <c r="E1146" s="26"/>
      <c r="F1146" s="26"/>
      <c r="G1146" s="26"/>
      <c r="H1146" s="26"/>
    </row>
    <row r="1147" spans="1:8" ht="15">
      <c r="A1147" s="26"/>
      <c r="B1147" s="26"/>
      <c r="C1147" s="26"/>
      <c r="D1147" s="26"/>
      <c r="E1147" s="26"/>
      <c r="F1147" s="26"/>
      <c r="G1147" s="26"/>
      <c r="H1147" s="26"/>
    </row>
    <row r="1148" spans="1:8" ht="15">
      <c r="A1148" s="26"/>
      <c r="B1148" s="26"/>
      <c r="C1148" s="26"/>
      <c r="D1148" s="26"/>
      <c r="E1148" s="26"/>
      <c r="F1148" s="26"/>
      <c r="G1148" s="26"/>
      <c r="H1148" s="26"/>
    </row>
    <row r="1149" spans="1:8" ht="15">
      <c r="A1149" s="26"/>
      <c r="B1149" s="26"/>
      <c r="C1149" s="26"/>
      <c r="D1149" s="26"/>
      <c r="E1149" s="26"/>
      <c r="F1149" s="26"/>
      <c r="G1149" s="26"/>
      <c r="H1149" s="26"/>
    </row>
    <row r="1150" spans="1:8" ht="15">
      <c r="A1150" s="26"/>
      <c r="B1150" s="26"/>
      <c r="C1150" s="26"/>
      <c r="D1150" s="26"/>
      <c r="E1150" s="26"/>
      <c r="F1150" s="26"/>
      <c r="G1150" s="26"/>
      <c r="H1150" s="26"/>
    </row>
    <row r="1151" spans="1:8" ht="15">
      <c r="A1151" s="26"/>
      <c r="B1151" s="26"/>
      <c r="C1151" s="26"/>
      <c r="D1151" s="26"/>
      <c r="E1151" s="26"/>
      <c r="F1151" s="26"/>
      <c r="G1151" s="26"/>
      <c r="H1151" s="26"/>
    </row>
    <row r="1152" spans="1:8" ht="15">
      <c r="A1152" s="26"/>
      <c r="B1152" s="26"/>
      <c r="C1152" s="26"/>
      <c r="D1152" s="26"/>
      <c r="E1152" s="26"/>
      <c r="F1152" s="26"/>
      <c r="G1152" s="26"/>
      <c r="H1152" s="26"/>
    </row>
    <row r="1153" spans="1:8" ht="15">
      <c r="A1153" s="26"/>
      <c r="B1153" s="26"/>
      <c r="C1153" s="26"/>
      <c r="D1153" s="26"/>
      <c r="E1153" s="26"/>
      <c r="F1153" s="26"/>
      <c r="G1153" s="26"/>
      <c r="H1153" s="26"/>
    </row>
    <row r="1154" spans="1:8" ht="15">
      <c r="A1154" s="26"/>
      <c r="B1154" s="26"/>
      <c r="C1154" s="26"/>
      <c r="D1154" s="26"/>
      <c r="E1154" s="26"/>
      <c r="F1154" s="26"/>
      <c r="G1154" s="26"/>
      <c r="H1154" s="26"/>
    </row>
    <row r="1155" spans="1:8" ht="15">
      <c r="A1155" s="26"/>
      <c r="B1155" s="26"/>
      <c r="C1155" s="26"/>
      <c r="D1155" s="26"/>
      <c r="E1155" s="26"/>
      <c r="F1155" s="26"/>
      <c r="G1155" s="26"/>
      <c r="H1155" s="26"/>
    </row>
    <row r="1156" spans="1:8" ht="15">
      <c r="A1156" s="26"/>
      <c r="B1156" s="26"/>
      <c r="C1156" s="26"/>
      <c r="D1156" s="26"/>
      <c r="E1156" s="26"/>
      <c r="F1156" s="26"/>
      <c r="G1156" s="26"/>
      <c r="H1156" s="26"/>
    </row>
    <row r="1157" spans="1:8" ht="15">
      <c r="A1157" s="26"/>
      <c r="B1157" s="26"/>
      <c r="C1157" s="26"/>
      <c r="D1157" s="26"/>
      <c r="E1157" s="26"/>
      <c r="F1157" s="26"/>
      <c r="G1157" s="26"/>
      <c r="H1157" s="26"/>
    </row>
    <row r="1158" spans="1:8" ht="15">
      <c r="A1158" s="26"/>
      <c r="B1158" s="26"/>
      <c r="C1158" s="26"/>
      <c r="D1158" s="26"/>
      <c r="E1158" s="26"/>
      <c r="F1158" s="26"/>
      <c r="G1158" s="26"/>
      <c r="H1158" s="26"/>
    </row>
    <row r="1159" spans="1:8" ht="15">
      <c r="A1159" s="26"/>
      <c r="B1159" s="26"/>
      <c r="C1159" s="26"/>
      <c r="D1159" s="26"/>
      <c r="E1159" s="26"/>
      <c r="F1159" s="26"/>
      <c r="G1159" s="26"/>
      <c r="H1159" s="26"/>
    </row>
    <row r="1160" spans="1:8" ht="15">
      <c r="A1160" s="26"/>
      <c r="B1160" s="26"/>
      <c r="C1160" s="26"/>
      <c r="D1160" s="26"/>
      <c r="E1160" s="26"/>
      <c r="F1160" s="26"/>
      <c r="G1160" s="26"/>
      <c r="H1160" s="26"/>
    </row>
    <row r="1161" spans="1:8" ht="15">
      <c r="A1161" s="26"/>
      <c r="B1161" s="26"/>
      <c r="C1161" s="26"/>
      <c r="D1161" s="26"/>
      <c r="E1161" s="26"/>
      <c r="F1161" s="26"/>
      <c r="G1161" s="26"/>
      <c r="H1161" s="26"/>
    </row>
    <row r="1162" spans="1:8" ht="15">
      <c r="A1162" s="26"/>
      <c r="B1162" s="26"/>
      <c r="C1162" s="26"/>
      <c r="D1162" s="26"/>
      <c r="E1162" s="26"/>
      <c r="F1162" s="26"/>
      <c r="G1162" s="26"/>
      <c r="H1162" s="26"/>
    </row>
    <row r="1163" spans="1:8" ht="15">
      <c r="A1163" s="26"/>
      <c r="B1163" s="26"/>
      <c r="C1163" s="26"/>
      <c r="D1163" s="26"/>
      <c r="E1163" s="26"/>
      <c r="F1163" s="26"/>
      <c r="G1163" s="26"/>
      <c r="H1163" s="26"/>
    </row>
    <row r="1164" spans="1:8" ht="15">
      <c r="A1164" s="26"/>
      <c r="B1164" s="26"/>
      <c r="C1164" s="26"/>
      <c r="D1164" s="26"/>
      <c r="E1164" s="26"/>
      <c r="F1164" s="26"/>
      <c r="G1164" s="26"/>
      <c r="H1164" s="26"/>
    </row>
    <row r="1165" spans="1:8" ht="15">
      <c r="A1165" s="26"/>
      <c r="B1165" s="26"/>
      <c r="C1165" s="26"/>
      <c r="D1165" s="26"/>
      <c r="E1165" s="26"/>
      <c r="F1165" s="26"/>
      <c r="G1165" s="26"/>
      <c r="H1165" s="26"/>
    </row>
    <row r="1166" spans="1:8" ht="15">
      <c r="A1166" s="26"/>
      <c r="B1166" s="26"/>
      <c r="C1166" s="26"/>
      <c r="D1166" s="26"/>
      <c r="E1166" s="26"/>
      <c r="F1166" s="26"/>
      <c r="G1166" s="26"/>
      <c r="H1166" s="26"/>
    </row>
    <row r="1167" spans="1:8" ht="15">
      <c r="A1167" s="26"/>
      <c r="B1167" s="26"/>
      <c r="C1167" s="26"/>
      <c r="D1167" s="26"/>
      <c r="E1167" s="26"/>
      <c r="F1167" s="26"/>
      <c r="G1167" s="26"/>
      <c r="H1167" s="26"/>
    </row>
    <row r="1168" spans="1:8" ht="15">
      <c r="A1168" s="26"/>
      <c r="B1168" s="26"/>
      <c r="C1168" s="26"/>
      <c r="D1168" s="26"/>
      <c r="E1168" s="26"/>
      <c r="F1168" s="26"/>
      <c r="G1168" s="26"/>
      <c r="H1168" s="26"/>
    </row>
    <row r="1169" spans="1:8" ht="15">
      <c r="A1169" s="26"/>
      <c r="B1169" s="26"/>
      <c r="C1169" s="26"/>
      <c r="D1169" s="26"/>
      <c r="E1169" s="26"/>
      <c r="F1169" s="26"/>
      <c r="G1169" s="26"/>
      <c r="H1169" s="26"/>
    </row>
    <row r="1170" spans="1:8" ht="15">
      <c r="A1170" s="26"/>
      <c r="B1170" s="26"/>
      <c r="C1170" s="26"/>
      <c r="D1170" s="26"/>
      <c r="E1170" s="26"/>
      <c r="F1170" s="26"/>
      <c r="G1170" s="26"/>
      <c r="H1170" s="26"/>
    </row>
    <row r="1171" spans="1:8" ht="15">
      <c r="A1171" s="26"/>
      <c r="B1171" s="26"/>
      <c r="C1171" s="26"/>
      <c r="D1171" s="26"/>
      <c r="E1171" s="26"/>
      <c r="F1171" s="26"/>
      <c r="G1171" s="26"/>
      <c r="H1171" s="26"/>
    </row>
    <row r="1172" spans="1:8" ht="15">
      <c r="A1172" s="26"/>
      <c r="B1172" s="26"/>
      <c r="C1172" s="26"/>
      <c r="D1172" s="26"/>
      <c r="E1172" s="26"/>
      <c r="F1172" s="26"/>
      <c r="G1172" s="26"/>
      <c r="H1172" s="26"/>
    </row>
    <row r="1173" spans="1:8" ht="15">
      <c r="A1173" s="26"/>
      <c r="B1173" s="26"/>
      <c r="C1173" s="26"/>
      <c r="D1173" s="26"/>
      <c r="E1173" s="26"/>
      <c r="F1173" s="26"/>
      <c r="G1173" s="26"/>
      <c r="H1173" s="26"/>
    </row>
    <row r="1174" spans="1:8" ht="15">
      <c r="A1174" s="26"/>
      <c r="B1174" s="26"/>
      <c r="C1174" s="26"/>
      <c r="D1174" s="26"/>
      <c r="E1174" s="26"/>
      <c r="F1174" s="26"/>
      <c r="G1174" s="26"/>
      <c r="H1174" s="26"/>
    </row>
    <row r="1175" spans="1:8" ht="15">
      <c r="A1175" s="26"/>
      <c r="B1175" s="26"/>
      <c r="C1175" s="26"/>
      <c r="D1175" s="26"/>
      <c r="E1175" s="26"/>
      <c r="F1175" s="26"/>
      <c r="G1175" s="26"/>
      <c r="H1175" s="26"/>
    </row>
    <row r="1176" spans="1:8" ht="15">
      <c r="A1176" s="26"/>
      <c r="B1176" s="26"/>
      <c r="C1176" s="26"/>
      <c r="D1176" s="26"/>
      <c r="E1176" s="26"/>
      <c r="F1176" s="26"/>
      <c r="G1176" s="26"/>
      <c r="H1176" s="26"/>
    </row>
    <row r="1177" spans="1:8" ht="15">
      <c r="A1177" s="26"/>
      <c r="B1177" s="26"/>
      <c r="C1177" s="26"/>
      <c r="D1177" s="26"/>
      <c r="E1177" s="26"/>
      <c r="F1177" s="26"/>
      <c r="G1177" s="26"/>
      <c r="H1177" s="26"/>
    </row>
    <row r="1178" spans="1:8" ht="15">
      <c r="A1178" s="26"/>
      <c r="B1178" s="26"/>
      <c r="C1178" s="26"/>
      <c r="D1178" s="26"/>
      <c r="E1178" s="26"/>
      <c r="F1178" s="26"/>
      <c r="G1178" s="26"/>
      <c r="H1178" s="26"/>
    </row>
    <row r="1179" spans="1:8" ht="15">
      <c r="A1179" s="26"/>
      <c r="B1179" s="26"/>
      <c r="C1179" s="26"/>
      <c r="D1179" s="26"/>
      <c r="E1179" s="26"/>
      <c r="F1179" s="26"/>
      <c r="G1179" s="26"/>
      <c r="H1179" s="26"/>
    </row>
    <row r="1180" spans="1:8" ht="15">
      <c r="A1180" s="26"/>
      <c r="B1180" s="26"/>
      <c r="C1180" s="26"/>
      <c r="D1180" s="26"/>
      <c r="E1180" s="26"/>
      <c r="F1180" s="26"/>
      <c r="G1180" s="26"/>
      <c r="H1180" s="26"/>
    </row>
    <row r="1181" spans="1:8" ht="15">
      <c r="A1181" s="26"/>
      <c r="B1181" s="26"/>
      <c r="C1181" s="26"/>
      <c r="D1181" s="26"/>
      <c r="E1181" s="26"/>
      <c r="F1181" s="26"/>
      <c r="G1181" s="26"/>
      <c r="H1181" s="26"/>
    </row>
    <row r="1182" spans="1:8" ht="15">
      <c r="A1182" s="26"/>
      <c r="B1182" s="26"/>
      <c r="C1182" s="26"/>
      <c r="D1182" s="26"/>
      <c r="E1182" s="26"/>
      <c r="F1182" s="26"/>
      <c r="G1182" s="26"/>
      <c r="H1182" s="26"/>
    </row>
    <row r="1183" spans="1:8" ht="15">
      <c r="A1183" s="26"/>
      <c r="B1183" s="26"/>
      <c r="C1183" s="26"/>
      <c r="D1183" s="26"/>
      <c r="E1183" s="26"/>
      <c r="F1183" s="26"/>
      <c r="G1183" s="26"/>
      <c r="H1183" s="26"/>
    </row>
    <row r="1184" spans="1:8" ht="15">
      <c r="A1184" s="26"/>
      <c r="B1184" s="26"/>
      <c r="C1184" s="26"/>
      <c r="D1184" s="26"/>
      <c r="E1184" s="26"/>
      <c r="F1184" s="26"/>
      <c r="G1184" s="26"/>
      <c r="H1184" s="26"/>
    </row>
    <row r="1185" spans="1:8" ht="15">
      <c r="A1185" s="26"/>
      <c r="B1185" s="26"/>
      <c r="C1185" s="26"/>
      <c r="D1185" s="26"/>
      <c r="E1185" s="26"/>
      <c r="F1185" s="26"/>
      <c r="G1185" s="26"/>
      <c r="H1185" s="26"/>
    </row>
    <row r="1186" spans="1:8" ht="15">
      <c r="A1186" s="26"/>
      <c r="B1186" s="26"/>
      <c r="C1186" s="26"/>
      <c r="D1186" s="26"/>
      <c r="E1186" s="26"/>
      <c r="F1186" s="26"/>
      <c r="G1186" s="26"/>
      <c r="H1186" s="26"/>
    </row>
    <row r="1187" spans="1:8" ht="15">
      <c r="A1187" s="26"/>
      <c r="B1187" s="26"/>
      <c r="C1187" s="26"/>
      <c r="D1187" s="26"/>
      <c r="E1187" s="26"/>
      <c r="F1187" s="26"/>
      <c r="G1187" s="26"/>
      <c r="H1187" s="26"/>
    </row>
    <row r="1188" spans="1:8" ht="15">
      <c r="A1188" s="26"/>
      <c r="B1188" s="26"/>
      <c r="C1188" s="26"/>
      <c r="D1188" s="26"/>
      <c r="E1188" s="26"/>
      <c r="F1188" s="26"/>
      <c r="G1188" s="26"/>
      <c r="H1188" s="26"/>
    </row>
    <row r="1189" spans="1:8" ht="15">
      <c r="A1189" s="26"/>
      <c r="B1189" s="26"/>
      <c r="C1189" s="26"/>
      <c r="D1189" s="26"/>
      <c r="E1189" s="26"/>
      <c r="F1189" s="26"/>
      <c r="G1189" s="26"/>
      <c r="H1189" s="26"/>
    </row>
    <row r="1190" spans="1:8" ht="15">
      <c r="A1190" s="26"/>
      <c r="B1190" s="26"/>
      <c r="C1190" s="26"/>
      <c r="D1190" s="26"/>
      <c r="E1190" s="26"/>
      <c r="F1190" s="26"/>
      <c r="G1190" s="26"/>
      <c r="H1190" s="26"/>
    </row>
    <row r="1191" spans="1:8" ht="15">
      <c r="A1191" s="26"/>
      <c r="B1191" s="26"/>
      <c r="C1191" s="26"/>
      <c r="D1191" s="26"/>
      <c r="E1191" s="26"/>
      <c r="F1191" s="26"/>
      <c r="G1191" s="26"/>
      <c r="H1191" s="26"/>
    </row>
    <row r="1192" spans="1:8" ht="15">
      <c r="A1192" s="26"/>
      <c r="B1192" s="26"/>
      <c r="C1192" s="26"/>
      <c r="D1192" s="26"/>
      <c r="E1192" s="26"/>
      <c r="F1192" s="26"/>
      <c r="G1192" s="26"/>
      <c r="H1192" s="26"/>
    </row>
    <row r="1193" spans="1:8" ht="15">
      <c r="A1193" s="26"/>
      <c r="B1193" s="26"/>
      <c r="C1193" s="26"/>
      <c r="D1193" s="26"/>
      <c r="E1193" s="26"/>
      <c r="F1193" s="26"/>
      <c r="G1193" s="26"/>
      <c r="H1193" s="26"/>
    </row>
    <row r="1194" spans="1:8" ht="15">
      <c r="A1194" s="26"/>
      <c r="B1194" s="26"/>
      <c r="C1194" s="26"/>
      <c r="D1194" s="26"/>
      <c r="E1194" s="26"/>
      <c r="F1194" s="26"/>
      <c r="G1194" s="26"/>
      <c r="H1194" s="26"/>
    </row>
    <row r="1195" spans="1:8" ht="15">
      <c r="A1195" s="26"/>
      <c r="B1195" s="26"/>
      <c r="C1195" s="26"/>
      <c r="D1195" s="26"/>
      <c r="E1195" s="26"/>
      <c r="F1195" s="26"/>
      <c r="G1195" s="26"/>
      <c r="H1195" s="26"/>
    </row>
    <row r="1196" spans="1:8" ht="15">
      <c r="A1196" s="26"/>
      <c r="B1196" s="26"/>
      <c r="C1196" s="26"/>
      <c r="D1196" s="26"/>
      <c r="E1196" s="26"/>
      <c r="F1196" s="26"/>
      <c r="G1196" s="26"/>
      <c r="H1196" s="26"/>
    </row>
    <row r="1197" spans="1:8" ht="15">
      <c r="A1197" s="26"/>
      <c r="B1197" s="26"/>
      <c r="C1197" s="26"/>
      <c r="D1197" s="26"/>
      <c r="E1197" s="26"/>
      <c r="F1197" s="26"/>
      <c r="G1197" s="26"/>
      <c r="H1197" s="26"/>
    </row>
    <row r="1198" spans="1:8" ht="15">
      <c r="A1198" s="26"/>
      <c r="B1198" s="26"/>
      <c r="C1198" s="26"/>
      <c r="D1198" s="26"/>
      <c r="E1198" s="26"/>
      <c r="F1198" s="26"/>
      <c r="G1198" s="26"/>
      <c r="H1198" s="26"/>
    </row>
    <row r="1199" spans="1:8" ht="15">
      <c r="A1199" s="26"/>
      <c r="B1199" s="26"/>
      <c r="C1199" s="26"/>
      <c r="D1199" s="26"/>
      <c r="E1199" s="26"/>
      <c r="F1199" s="26"/>
      <c r="G1199" s="26"/>
      <c r="H1199" s="26"/>
    </row>
    <row r="1200" spans="1:8" ht="15">
      <c r="A1200" s="26"/>
      <c r="B1200" s="26"/>
      <c r="C1200" s="26"/>
      <c r="D1200" s="26"/>
      <c r="E1200" s="26"/>
      <c r="F1200" s="26"/>
      <c r="G1200" s="26"/>
      <c r="H1200" s="26"/>
    </row>
    <row r="1201" spans="1:8" ht="15">
      <c r="A1201" s="26"/>
      <c r="B1201" s="26"/>
      <c r="C1201" s="26"/>
      <c r="D1201" s="26"/>
      <c r="E1201" s="26"/>
      <c r="F1201" s="26"/>
      <c r="G1201" s="26"/>
      <c r="H1201" s="26"/>
    </row>
    <row r="1202" spans="1:8" ht="15">
      <c r="A1202" s="26"/>
      <c r="B1202" s="26"/>
      <c r="C1202" s="26"/>
      <c r="D1202" s="26"/>
      <c r="E1202" s="26"/>
      <c r="F1202" s="26"/>
      <c r="G1202" s="26"/>
      <c r="H1202" s="26"/>
    </row>
    <row r="1203" spans="1:8" ht="15">
      <c r="A1203" s="26"/>
      <c r="B1203" s="26"/>
      <c r="C1203" s="26"/>
      <c r="D1203" s="26"/>
      <c r="E1203" s="26"/>
      <c r="F1203" s="26"/>
      <c r="G1203" s="26"/>
      <c r="H1203" s="26"/>
    </row>
    <row r="1204" spans="1:8" ht="15">
      <c r="A1204" s="26"/>
      <c r="B1204" s="26"/>
      <c r="C1204" s="26"/>
      <c r="D1204" s="26"/>
      <c r="E1204" s="26"/>
      <c r="F1204" s="26"/>
      <c r="G1204" s="26"/>
      <c r="H1204" s="26"/>
    </row>
    <row r="1205" spans="1:8" ht="15">
      <c r="A1205" s="26"/>
      <c r="B1205" s="26"/>
      <c r="C1205" s="26"/>
      <c r="D1205" s="26"/>
      <c r="E1205" s="26"/>
      <c r="F1205" s="26"/>
      <c r="G1205" s="26"/>
      <c r="H1205" s="26"/>
    </row>
    <row r="1206" spans="1:8" ht="15">
      <c r="A1206" s="26"/>
      <c r="B1206" s="26"/>
      <c r="C1206" s="26"/>
      <c r="D1206" s="26"/>
      <c r="E1206" s="26"/>
      <c r="F1206" s="26"/>
      <c r="G1206" s="26"/>
      <c r="H1206" s="26"/>
    </row>
    <row r="1207" spans="1:8" ht="15">
      <c r="A1207" s="26"/>
      <c r="B1207" s="26"/>
      <c r="C1207" s="26"/>
      <c r="D1207" s="26"/>
      <c r="E1207" s="26"/>
      <c r="F1207" s="26"/>
      <c r="G1207" s="26"/>
      <c r="H1207" s="26"/>
    </row>
    <row r="1208" spans="1:8" ht="15">
      <c r="A1208" s="26"/>
      <c r="B1208" s="26"/>
      <c r="C1208" s="26"/>
      <c r="D1208" s="26"/>
      <c r="E1208" s="26"/>
      <c r="F1208" s="26"/>
      <c r="G1208" s="26"/>
      <c r="H1208" s="26"/>
    </row>
    <row r="1209" spans="1:8" ht="15">
      <c r="A1209" s="26"/>
      <c r="B1209" s="26"/>
      <c r="C1209" s="26"/>
      <c r="D1209" s="26"/>
      <c r="E1209" s="26"/>
      <c r="F1209" s="26"/>
      <c r="G1209" s="26"/>
      <c r="H1209" s="26"/>
    </row>
    <row r="1210" spans="1:8" ht="15">
      <c r="A1210" s="26"/>
      <c r="B1210" s="26"/>
      <c r="C1210" s="26"/>
      <c r="D1210" s="26"/>
      <c r="E1210" s="26"/>
      <c r="F1210" s="26"/>
      <c r="G1210" s="26"/>
      <c r="H1210" s="26"/>
    </row>
    <row r="1211" spans="1:8" ht="15">
      <c r="A1211" s="26"/>
      <c r="B1211" s="26"/>
      <c r="C1211" s="26"/>
      <c r="D1211" s="26"/>
      <c r="E1211" s="26"/>
      <c r="F1211" s="26"/>
      <c r="G1211" s="26"/>
      <c r="H1211" s="26"/>
    </row>
    <row r="1212" spans="1:8" ht="15">
      <c r="A1212" s="26"/>
      <c r="B1212" s="26"/>
      <c r="C1212" s="26"/>
      <c r="D1212" s="26"/>
      <c r="E1212" s="26"/>
      <c r="F1212" s="26"/>
      <c r="G1212" s="26"/>
      <c r="H1212" s="26"/>
    </row>
    <row r="1213" spans="1:8" ht="15">
      <c r="A1213" s="26"/>
      <c r="B1213" s="26"/>
      <c r="C1213" s="26"/>
      <c r="D1213" s="26"/>
      <c r="E1213" s="26"/>
      <c r="F1213" s="26"/>
      <c r="G1213" s="26"/>
      <c r="H1213" s="26"/>
    </row>
    <row r="1214" spans="1:8" ht="15">
      <c r="A1214" s="26"/>
      <c r="B1214" s="26"/>
      <c r="C1214" s="26"/>
      <c r="D1214" s="26"/>
      <c r="E1214" s="26"/>
      <c r="F1214" s="26"/>
      <c r="G1214" s="26"/>
      <c r="H1214" s="26"/>
    </row>
    <row r="1215" spans="1:8" ht="15">
      <c r="A1215" s="26"/>
      <c r="B1215" s="26"/>
      <c r="C1215" s="26"/>
      <c r="D1215" s="26"/>
      <c r="E1215" s="26"/>
      <c r="F1215" s="26"/>
      <c r="G1215" s="26"/>
      <c r="H1215" s="26"/>
    </row>
  </sheetData>
  <sheetProtection/>
  <mergeCells count="6">
    <mergeCell ref="B2:H2"/>
    <mergeCell ref="B3:H3"/>
    <mergeCell ref="B4:H4"/>
    <mergeCell ref="B5:H5"/>
    <mergeCell ref="D819:E819"/>
    <mergeCell ref="D820:E8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yuleisi</dc:creator>
  <cp:keywords/>
  <dc:description/>
  <cp:lastModifiedBy>CONTABILIDAD 01</cp:lastModifiedBy>
  <cp:lastPrinted>2021-12-09T13:42:04Z</cp:lastPrinted>
  <dcterms:created xsi:type="dcterms:W3CDTF">2018-10-08T18:09:24Z</dcterms:created>
  <dcterms:modified xsi:type="dcterms:W3CDTF">2021-12-09T13:44:36Z</dcterms:modified>
  <cp:category/>
  <cp:version/>
  <cp:contentType/>
  <cp:contentStatus/>
</cp:coreProperties>
</file>