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ANA/AÑO 2022/TRANSPARENCIA/TRANSPARENCIA MES DE SEPTIEMBRE/RELACION DE TODAS LAS COMPRAS MES DE SEPTIEMBRE 2022/"/>
    </mc:Choice>
  </mc:AlternateContent>
  <xr:revisionPtr revIDLastSave="294" documentId="8_{04F33CD3-7F4E-4B5D-8C47-EB93FA5DCDAE}" xr6:coauthVersionLast="47" xr6:coauthVersionMax="47" xr10:uidLastSave="{19061D47-AC3A-4ACC-9075-5A4997275BFF}"/>
  <bookViews>
    <workbookView xWindow="-120" yWindow="-120" windowWidth="21840" windowHeight="13140" xr2:uid="{FFD51DE2-F3C5-45B1-9D4E-189D1C1B61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<sst xmlns="http://schemas.openxmlformats.org/spreadsheetml/2006/main" count="97" uniqueCount="73">
  <si>
    <t xml:space="preserve">      PARQUE ZOOLOGICO NACIONAL</t>
  </si>
  <si>
    <t xml:space="preserve">              ARQ. MANUEL VALVERDE PODESTA</t>
  </si>
  <si>
    <t>Proceso de Contratación
No. Expediente / Referencia</t>
  </si>
  <si>
    <t>Fecha de registro</t>
  </si>
  <si>
    <t>No. Orden 
de Compra</t>
  </si>
  <si>
    <t>PROVEDORES</t>
  </si>
  <si>
    <t>RNC</t>
  </si>
  <si>
    <t>DESCRIPCIÓN</t>
  </si>
  <si>
    <t>TIPO DE PROCESO</t>
  </si>
  <si>
    <t>VALOR RD$</t>
  </si>
  <si>
    <t xml:space="preserve"> </t>
  </si>
  <si>
    <t>Compras Menores</t>
  </si>
  <si>
    <t>LIC. MARLENE ROSADO</t>
  </si>
  <si>
    <t>ENC. DE COMPRAS</t>
  </si>
  <si>
    <t>Servicios Ferro Agro, SRL</t>
  </si>
  <si>
    <t>Repuestos La Plaza del Motor de Arranque y del Alternador Muñoz &amp; Camilo, SRL</t>
  </si>
  <si>
    <t xml:space="preserve">Compra Menor </t>
  </si>
  <si>
    <t>Asociación Dominicana de Productores de Leche, INC</t>
  </si>
  <si>
    <t>Rancho Michelle, SRL</t>
  </si>
  <si>
    <t xml:space="preserve">        RELACION DE TODAS LAS COMPRAS MES DE SEPTIEMBRE 2022</t>
  </si>
  <si>
    <t>ZOODOM-UC-CD-2022-0083</t>
  </si>
  <si>
    <t>SERVICIOS DE REPARACIÓN EQUIPOS DEL ZOODOM</t>
  </si>
  <si>
    <t>ZOODOM-UC-CD-2022-0084</t>
  </si>
  <si>
    <t>Bosquesa, SRL</t>
  </si>
  <si>
    <t>Rebobinado y Servicios Electro Industrial HPF, SRL</t>
  </si>
  <si>
    <t>24,524.09 </t>
  </si>
  <si>
    <t>ZOODOM-2022-00279</t>
  </si>
  <si>
    <t>ZOODOM-2022-00280</t>
  </si>
  <si>
    <t>ZOODOM-2022-00278</t>
  </si>
  <si>
    <t>ZOODOM-UC-CD-2022-0082</t>
  </si>
  <si>
    <t>Viamar, SA</t>
  </si>
  <si>
    <t>SERVICIO DE REPARACIÓN Y MANTENIMIENTO JEEPETA FORD EXPLORER 2015</t>
  </si>
  <si>
    <t>99,592.15 </t>
  </si>
  <si>
    <t>ZOODOM-2022-00277</t>
  </si>
  <si>
    <t>Eddy Javier Diaz Pérez</t>
  </si>
  <si>
    <t>ADQUISICIÓN E INSTALACIÓN DE VENTANAS PARA OFICINA ADMINISTRATIVA</t>
  </si>
  <si>
    <t>35,400.00 </t>
  </si>
  <si>
    <t>SERVICIO DE LEGALIZACIONES NOTARIALES DE CONTRATOS DE LA INSTITUCIÓN</t>
  </si>
  <si>
    <t xml:space="preserve">Compra por debajo Del umbral </t>
  </si>
  <si>
    <t>ZOODOM-UC-CD-2022-0085</t>
  </si>
  <si>
    <t>ZOODOM-2022-00281</t>
  </si>
  <si>
    <t>Legalflex, SRL</t>
  </si>
  <si>
    <t>ADQUISICIÓN DE MOTOR DE ARRANQUE CAMIONETA ISUZU KB-2002 Y PARALES CRISTAL DELANTERO FORD EXPLORER 2015</t>
  </si>
  <si>
    <t>ZOODOM-2022-00284</t>
  </si>
  <si>
    <t>ZOODOM-UC-CD-2022-0086</t>
  </si>
  <si>
    <t>Auto Llaves Castillo Abreu, SRL</t>
  </si>
  <si>
    <t>ZOODOM-2022-00283</t>
  </si>
  <si>
    <t>ZOODOM-UC-CD-2022-0088</t>
  </si>
  <si>
    <t>ZOODOM-2022-00286</t>
  </si>
  <si>
    <t>ADQUISICIÓN DE GLP PARA USO COCINA GENERAL</t>
  </si>
  <si>
    <t>Tropigas Dominicana, SRL</t>
  </si>
  <si>
    <t>ZOODOM-UC-CD-2022-0089</t>
  </si>
  <si>
    <t>ZOODOM-2022-00289</t>
  </si>
  <si>
    <t>ADQUISICIÓN Y REPARACIÓN DE RADIOS DE COMUNICACIÓN DEPTO. ADMINISTRATIVO DEL ZOODOM</t>
  </si>
  <si>
    <t>Fernando Prestol Disla</t>
  </si>
  <si>
    <t>ZOODOM-2022-00288</t>
  </si>
  <si>
    <t>Jadhanik, SRL</t>
  </si>
  <si>
    <t>ZOODOM-DAF-CM-2022-0063</t>
  </si>
  <si>
    <t>ZOODOM-2022-00292</t>
  </si>
  <si>
    <t>ADQUISICION DE MATERIA PRIMA Y PREZMECLAS PARA ALIMENTOS ANIMALES DEL ZOODOM, 4TO. TRIMESTRE 2022.</t>
  </si>
  <si>
    <r>
      <t> </t>
    </r>
    <r>
      <rPr>
        <b/>
        <sz val="8"/>
        <color rgb="FF333333"/>
        <rFont val="Arial"/>
        <family val="2"/>
      </rPr>
      <t>ZOODOM-2022-00293</t>
    </r>
  </si>
  <si>
    <t>ADQUISICION DE REPUESTOS PARA REPARACION DE NISSAN NV 200 AÑO 2013 (MINIVAN)</t>
  </si>
  <si>
    <t>ZOODOM-UC-CD-2022-0090</t>
  </si>
  <si>
    <t>ZOODOM-2022-00290</t>
  </si>
  <si>
    <t>Mandela Autoparts, SRL</t>
  </si>
  <si>
    <t>ZOODOM-2022-00291</t>
  </si>
  <si>
    <t>ZOODOM-DAF-CM-2022-0066</t>
  </si>
  <si>
    <t>ZOODOM-2022-00295</t>
  </si>
  <si>
    <t>ADQUISICION DE ALFALFA Y CONEJO AL 15% PARA ALIMENTO DE LOS ANIMALES DEL ZOODOM.</t>
  </si>
  <si>
    <t>SERVICIO DE CAPACITACION CURSO-TALLER SOBRE MEJORA DE PROCESOS EN LAS UNIDADES DE COMPRAS</t>
  </si>
  <si>
    <t>ZOODOM-UC-CD-2022-0092</t>
  </si>
  <si>
    <t>ZOODOM-2022-00294</t>
  </si>
  <si>
    <t>Escuela de Alta Dirección Barna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</si>
</sst>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8"/>
      <color theme="1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0" fillId="0" borderId="2" xfId="0" applyFont="1" applyBorder="1"/>
    <xf numFmtId="16" fontId="13" fillId="0" borderId="2" xfId="0" applyNumberFormat="1" applyFont="1" applyBorder="1"/>
    <xf numFmtId="0" fontId="13" fillId="3" borderId="2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 wrapText="1"/>
    </xf>
    <xf numFmtId="43" fontId="14" fillId="4" borderId="2" xfId="1" applyFont="1" applyFill="1" applyBorder="1"/>
    <xf numFmtId="4" fontId="8" fillId="0" borderId="2" xfId="0" applyNumberFormat="1" applyFont="1" applyBorder="1"/>
    <xf numFmtId="4" fontId="10" fillId="0" borderId="2" xfId="0" applyNumberFormat="1" applyFont="1" applyBorder="1" applyAlignment="1">
      <alignment horizontal="right"/>
    </xf>
    <xf numFmtId="43" fontId="13" fillId="0" borderId="2" xfId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3" fillId="0" borderId="0" xfId="0" applyFont="1" applyBorder="1"/>
    <xf numFmtId="16" fontId="13" fillId="0" borderId="0" xfId="0" applyNumberFormat="1" applyFont="1" applyBorder="1"/>
    <xf numFmtId="0" fontId="13" fillId="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8" fillId="0" borderId="2" xfId="0" applyNumberFormat="1" applyFont="1" applyBorder="1" applyAlignment="1">
      <alignment horizontal="right"/>
    </xf>
    <xf numFmtId="43" fontId="14" fillId="3" borderId="0" xfId="1" applyFont="1" applyFill="1" applyBorder="1"/>
    <xf numFmtId="0" fontId="15" fillId="0" borderId="2" xfId="0" applyFont="1" applyBorder="1"/>
    <xf numFmtId="0" fontId="12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16" fillId="0" borderId="2" xfId="0" applyFont="1" applyBorder="1"/>
    <xf numFmtId="0" fontId="0" fillId="0" borderId="2" xfId="0" applyBorder="1"/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1152525</xdr:colOff>
      <xdr:row>3</xdr:row>
      <xdr:rowOff>76199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4096C9DE-A6F0-4421-B5F4-FAFE9390D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12395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849C-648E-4D71-ACC4-D0242AE9BF2C}">
  <dimension ref="A1:I28"/>
  <sheetViews>
    <sheetView tabSelected="1" topLeftCell="A11" workbookViewId="0">
      <selection activeCell="F6" sqref="F6:F21"/>
    </sheetView>
  </sheetViews>
  <sheetFormatPr baseColWidth="10" defaultRowHeight="15" x14ac:dyDescent="0.25"/>
  <cols>
    <col min="1" max="1" width="22.7109375" customWidth="1"/>
    <col min="2" max="2" width="10.42578125" customWidth="1"/>
    <col min="3" max="3" width="17" customWidth="1"/>
    <col min="4" max="4" width="18.85546875" customWidth="1"/>
    <col min="5" max="5" width="13.85546875" customWidth="1"/>
    <col min="6" max="6" width="32.5703125" customWidth="1"/>
    <col min="7" max="7" width="16.140625" customWidth="1"/>
    <col min="8" max="8" width="12.5703125" customWidth="1"/>
  </cols>
  <sheetData>
    <row r="1" spans="1:9" ht="26.25" x14ac:dyDescent="0.4">
      <c r="D1" s="1" t="s">
        <v>0</v>
      </c>
      <c r="E1" s="2"/>
      <c r="G1" s="3"/>
    </row>
    <row r="2" spans="1:9" ht="18.75" x14ac:dyDescent="0.3">
      <c r="D2" s="4" t="s">
        <v>1</v>
      </c>
    </row>
    <row r="4" spans="1:9" ht="18.75" x14ac:dyDescent="0.3">
      <c r="A4" s="36" t="s">
        <v>19</v>
      </c>
      <c r="B4" s="36"/>
      <c r="C4" s="36"/>
      <c r="D4" s="36"/>
      <c r="E4" s="36"/>
      <c r="F4" s="36"/>
      <c r="G4" s="36"/>
      <c r="H4" s="36"/>
    </row>
    <row r="5" spans="1:9" ht="35.25" customHeight="1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9" ht="27.75" customHeight="1" x14ac:dyDescent="0.25">
      <c r="A6" s="8" t="s">
        <v>20</v>
      </c>
      <c r="B6" s="11">
        <v>44809</v>
      </c>
      <c r="C6" s="34" t="s">
        <v>26</v>
      </c>
      <c r="D6" s="39" t="s">
        <v>23</v>
      </c>
      <c r="E6" s="28">
        <v>102330573</v>
      </c>
      <c r="F6" s="9" t="s">
        <v>21</v>
      </c>
      <c r="G6" s="7" t="s">
        <v>38</v>
      </c>
      <c r="H6" s="17" t="s">
        <v>25</v>
      </c>
    </row>
    <row r="7" spans="1:9" ht="33.75" customHeight="1" x14ac:dyDescent="0.25">
      <c r="A7" s="8" t="s">
        <v>20</v>
      </c>
      <c r="B7" s="11">
        <v>44809</v>
      </c>
      <c r="C7" s="34" t="s">
        <v>28</v>
      </c>
      <c r="D7" s="32" t="s">
        <v>24</v>
      </c>
      <c r="E7" s="29">
        <v>101662786</v>
      </c>
      <c r="F7" s="9" t="s">
        <v>21</v>
      </c>
      <c r="G7" s="7" t="s">
        <v>38</v>
      </c>
      <c r="H7" s="17">
        <v>82257.33</v>
      </c>
    </row>
    <row r="8" spans="1:9" ht="37.5" customHeight="1" x14ac:dyDescent="0.25">
      <c r="A8" s="8" t="s">
        <v>29</v>
      </c>
      <c r="B8" s="11">
        <v>44809</v>
      </c>
      <c r="C8" s="34" t="s">
        <v>27</v>
      </c>
      <c r="D8" s="32" t="s">
        <v>30</v>
      </c>
      <c r="E8" s="29">
        <v>101011149</v>
      </c>
      <c r="F8" s="9" t="s">
        <v>31</v>
      </c>
      <c r="G8" s="7" t="s">
        <v>38</v>
      </c>
      <c r="H8" s="25" t="s">
        <v>32</v>
      </c>
    </row>
    <row r="9" spans="1:9" ht="36.75" customHeight="1" x14ac:dyDescent="0.25">
      <c r="A9" s="8" t="s">
        <v>22</v>
      </c>
      <c r="B9" s="11">
        <v>44813</v>
      </c>
      <c r="C9" s="34" t="s">
        <v>33</v>
      </c>
      <c r="D9" s="32" t="s">
        <v>34</v>
      </c>
      <c r="E9" s="29">
        <v>40221738418</v>
      </c>
      <c r="F9" s="9" t="s">
        <v>35</v>
      </c>
      <c r="G9" s="7" t="s">
        <v>38</v>
      </c>
      <c r="H9" s="17" t="s">
        <v>36</v>
      </c>
    </row>
    <row r="10" spans="1:9" ht="36" customHeight="1" x14ac:dyDescent="0.25">
      <c r="A10" s="8" t="s">
        <v>39</v>
      </c>
      <c r="B10" s="11">
        <v>44813</v>
      </c>
      <c r="C10" s="34" t="s">
        <v>40</v>
      </c>
      <c r="D10" s="33" t="s">
        <v>41</v>
      </c>
      <c r="E10" s="24">
        <v>131218628</v>
      </c>
      <c r="F10" s="9" t="s">
        <v>37</v>
      </c>
      <c r="G10" s="7" t="s">
        <v>38</v>
      </c>
      <c r="H10" s="17">
        <v>88500</v>
      </c>
    </row>
    <row r="11" spans="1:9" ht="34.5" customHeight="1" x14ac:dyDescent="0.25">
      <c r="A11" s="8" t="s">
        <v>44</v>
      </c>
      <c r="B11" s="11">
        <v>44819</v>
      </c>
      <c r="C11" s="34" t="s">
        <v>43</v>
      </c>
      <c r="D11" s="32" t="s">
        <v>15</v>
      </c>
      <c r="E11" s="30">
        <v>130289646</v>
      </c>
      <c r="F11" s="9" t="s">
        <v>42</v>
      </c>
      <c r="G11" s="7" t="s">
        <v>38</v>
      </c>
      <c r="H11" s="18">
        <v>15930</v>
      </c>
    </row>
    <row r="12" spans="1:9" ht="37.5" customHeight="1" x14ac:dyDescent="0.25">
      <c r="A12" s="8" t="s">
        <v>44</v>
      </c>
      <c r="B12" s="11">
        <v>44819</v>
      </c>
      <c r="C12" s="34" t="s">
        <v>46</v>
      </c>
      <c r="D12" s="32" t="s">
        <v>45</v>
      </c>
      <c r="E12" s="29">
        <v>130799148</v>
      </c>
      <c r="F12" s="9" t="s">
        <v>42</v>
      </c>
      <c r="G12" s="7" t="s">
        <v>38</v>
      </c>
      <c r="H12" s="16">
        <v>40710</v>
      </c>
    </row>
    <row r="13" spans="1:9" ht="36" customHeight="1" x14ac:dyDescent="0.25">
      <c r="A13" s="8" t="s">
        <v>47</v>
      </c>
      <c r="B13" s="11">
        <v>44824</v>
      </c>
      <c r="C13" s="34" t="s">
        <v>48</v>
      </c>
      <c r="D13" s="32" t="s">
        <v>50</v>
      </c>
      <c r="E13" s="29">
        <v>101726997</v>
      </c>
      <c r="F13" s="9" t="s">
        <v>49</v>
      </c>
      <c r="G13" s="7" t="s">
        <v>38</v>
      </c>
      <c r="H13" s="17">
        <v>28520</v>
      </c>
    </row>
    <row r="14" spans="1:9" ht="33.75" customHeight="1" x14ac:dyDescent="0.25">
      <c r="A14" s="8" t="s">
        <v>51</v>
      </c>
      <c r="B14" s="11">
        <v>44824</v>
      </c>
      <c r="C14" s="34" t="s">
        <v>52</v>
      </c>
      <c r="D14" s="33" t="s">
        <v>54</v>
      </c>
      <c r="E14" s="29">
        <v>117677559</v>
      </c>
      <c r="F14" s="9" t="s">
        <v>53</v>
      </c>
      <c r="G14" s="7" t="s">
        <v>38</v>
      </c>
      <c r="H14" s="16">
        <v>154580</v>
      </c>
    </row>
    <row r="15" spans="1:9" ht="39" customHeight="1" x14ac:dyDescent="0.25">
      <c r="A15" s="8" t="s">
        <v>51</v>
      </c>
      <c r="B15" s="11">
        <v>44824</v>
      </c>
      <c r="C15" s="34" t="s">
        <v>55</v>
      </c>
      <c r="D15" s="32" t="s">
        <v>56</v>
      </c>
      <c r="E15" s="29">
        <v>131050417</v>
      </c>
      <c r="F15" s="9" t="s">
        <v>53</v>
      </c>
      <c r="G15" s="7" t="s">
        <v>38</v>
      </c>
      <c r="H15" s="16">
        <v>10620</v>
      </c>
      <c r="I15" t="s">
        <v>10</v>
      </c>
    </row>
    <row r="16" spans="1:9" ht="35.25" customHeight="1" x14ac:dyDescent="0.25">
      <c r="A16" s="8" t="s">
        <v>57</v>
      </c>
      <c r="B16" s="11">
        <v>44825</v>
      </c>
      <c r="C16" s="34" t="s">
        <v>58</v>
      </c>
      <c r="D16" s="32" t="s">
        <v>17</v>
      </c>
      <c r="E16" s="29">
        <v>401503166</v>
      </c>
      <c r="F16" s="9" t="s">
        <v>59</v>
      </c>
      <c r="G16" s="10" t="s">
        <v>16</v>
      </c>
      <c r="H16" s="17">
        <v>1094716</v>
      </c>
    </row>
    <row r="17" spans="1:8" ht="36.75" customHeight="1" x14ac:dyDescent="0.25">
      <c r="A17" s="8" t="s">
        <v>57</v>
      </c>
      <c r="B17" s="11">
        <v>44825</v>
      </c>
      <c r="C17" s="35" t="s">
        <v>60</v>
      </c>
      <c r="D17" s="32" t="s">
        <v>18</v>
      </c>
      <c r="E17" s="29">
        <v>130235775</v>
      </c>
      <c r="F17" s="9" t="s">
        <v>59</v>
      </c>
      <c r="G17" s="10" t="s">
        <v>16</v>
      </c>
      <c r="H17" s="16">
        <v>43940</v>
      </c>
    </row>
    <row r="18" spans="1:8" ht="34.5" customHeight="1" x14ac:dyDescent="0.25">
      <c r="A18" s="8" t="s">
        <v>62</v>
      </c>
      <c r="B18" s="11">
        <v>44826</v>
      </c>
      <c r="C18" s="34" t="s">
        <v>63</v>
      </c>
      <c r="D18" s="32" t="s">
        <v>64</v>
      </c>
      <c r="E18" s="31">
        <v>131098533</v>
      </c>
      <c r="F18" s="9" t="s">
        <v>61</v>
      </c>
      <c r="G18" s="7" t="s">
        <v>38</v>
      </c>
      <c r="H18" s="16">
        <v>25075</v>
      </c>
    </row>
    <row r="19" spans="1:8" ht="36" customHeight="1" x14ac:dyDescent="0.25">
      <c r="A19" s="8" t="s">
        <v>62</v>
      </c>
      <c r="B19" s="11">
        <v>44826</v>
      </c>
      <c r="C19" s="34" t="s">
        <v>65</v>
      </c>
      <c r="D19" s="32" t="s">
        <v>14</v>
      </c>
      <c r="E19" s="31">
        <v>101158875</v>
      </c>
      <c r="F19" s="9" t="s">
        <v>61</v>
      </c>
      <c r="G19" s="7" t="s">
        <v>38</v>
      </c>
      <c r="H19" s="16">
        <v>2011.9</v>
      </c>
    </row>
    <row r="20" spans="1:8" ht="36.75" customHeight="1" x14ac:dyDescent="0.25">
      <c r="A20" s="8" t="s">
        <v>66</v>
      </c>
      <c r="B20" s="11">
        <v>44832</v>
      </c>
      <c r="C20" s="34" t="s">
        <v>67</v>
      </c>
      <c r="D20" s="32" t="s">
        <v>17</v>
      </c>
      <c r="E20" s="29">
        <v>401503166</v>
      </c>
      <c r="F20" s="9" t="s">
        <v>68</v>
      </c>
      <c r="G20" s="7" t="s">
        <v>11</v>
      </c>
      <c r="H20" s="17">
        <v>642800</v>
      </c>
    </row>
    <row r="21" spans="1:8" ht="38.25" customHeight="1" x14ac:dyDescent="0.25">
      <c r="A21" s="8" t="s">
        <v>70</v>
      </c>
      <c r="B21" s="11">
        <v>44833</v>
      </c>
      <c r="C21" s="34" t="s">
        <v>71</v>
      </c>
      <c r="D21" s="32" t="s">
        <v>72</v>
      </c>
      <c r="E21" s="29">
        <v>430033472</v>
      </c>
      <c r="F21" s="9" t="s">
        <v>69</v>
      </c>
      <c r="G21" s="7" t="s">
        <v>38</v>
      </c>
      <c r="H21" s="17">
        <v>52558.5</v>
      </c>
    </row>
    <row r="22" spans="1:8" ht="27" customHeight="1" x14ac:dyDescent="0.25">
      <c r="A22" s="27"/>
      <c r="B22" s="11"/>
      <c r="C22" s="8"/>
      <c r="D22" s="9"/>
      <c r="E22" s="12"/>
      <c r="F22" s="9"/>
      <c r="G22" s="10"/>
      <c r="H22" s="19"/>
    </row>
    <row r="23" spans="1:8" ht="15" customHeight="1" x14ac:dyDescent="0.25">
      <c r="A23" s="13"/>
      <c r="B23" s="11"/>
      <c r="C23" s="13"/>
      <c r="D23" s="13"/>
      <c r="E23" s="12"/>
      <c r="F23" s="14"/>
      <c r="G23" s="13"/>
      <c r="H23" s="15">
        <f>SUM(H6:H22)</f>
        <v>2282218.73</v>
      </c>
    </row>
    <row r="24" spans="1:8" ht="15" customHeight="1" x14ac:dyDescent="0.25">
      <c r="A24" s="20"/>
      <c r="B24" s="21"/>
      <c r="C24" s="20"/>
      <c r="D24" s="20"/>
      <c r="E24" s="22"/>
      <c r="F24" s="23"/>
      <c r="G24" s="20"/>
      <c r="H24" s="26"/>
    </row>
    <row r="25" spans="1:8" ht="15" customHeight="1" x14ac:dyDescent="0.25">
      <c r="A25" s="20"/>
      <c r="B25" s="21"/>
      <c r="C25" s="20"/>
      <c r="D25" s="20"/>
      <c r="E25" s="22"/>
      <c r="F25" s="23"/>
      <c r="G25" s="20"/>
      <c r="H25" s="26"/>
    </row>
    <row r="26" spans="1:8" ht="14.25" customHeight="1" x14ac:dyDescent="0.25">
      <c r="A26" s="20"/>
      <c r="B26" s="21"/>
      <c r="C26" s="20"/>
      <c r="D26" s="20"/>
      <c r="E26" s="22"/>
      <c r="F26" s="23"/>
      <c r="G26" s="20"/>
      <c r="H26" s="26"/>
    </row>
    <row r="27" spans="1:8" ht="15.75" customHeight="1" x14ac:dyDescent="0.25">
      <c r="A27" s="37" t="s">
        <v>12</v>
      </c>
      <c r="B27" s="37"/>
    </row>
    <row r="28" spans="1:8" ht="13.5" customHeight="1" x14ac:dyDescent="0.25">
      <c r="A28" s="38" t="s">
        <v>13</v>
      </c>
      <c r="B28" s="38"/>
    </row>
  </sheetData>
  <mergeCells count="3">
    <mergeCell ref="A4:H4"/>
    <mergeCell ref="A27:B27"/>
    <mergeCell ref="A28:B28"/>
  </mergeCells>
  <phoneticPr fontId="9" type="noConversion"/>
  <pageMargins left="0.7" right="0.7" top="0.75" bottom="0.75" header="0.3" footer="0.3"/>
  <pageSetup paperSize="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0CFB1-407A-4127-9561-84399B0B2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B9AF9-3F33-41DE-BF6F-EF21C9667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ABB3F2-A74E-47D3-B0C0-642295BA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2022-05-13T19:38:04Z</cp:lastPrinted>
  <dcterms:created xsi:type="dcterms:W3CDTF">2022-01-04T14:33:53Z</dcterms:created>
  <dcterms:modified xsi:type="dcterms:W3CDTF">2022-10-12T13:59:46Z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