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15BDB5B7-F6E2-484F-8A8E-FAB3D33C7B5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NDIMIENTO FINANCIERO" sheetId="3" r:id="rId1"/>
    <sheet name="Hoja1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16" i="3" l="1"/>
  <c r="F26" i="3" l="1"/>
</calcChain>
</file>

<file path=xl/sharedStrings.xml><?xml version="1.0" encoding="utf-8"?>
<sst xmlns="http://schemas.openxmlformats.org/spreadsheetml/2006/main" count="45" uniqueCount="42">
  <si>
    <t>(Valores en RD$)</t>
  </si>
  <si>
    <t>0037</t>
  </si>
  <si>
    <t>Ingresos</t>
  </si>
  <si>
    <t>0039</t>
  </si>
  <si>
    <t>0044</t>
  </si>
  <si>
    <t>0041</t>
  </si>
  <si>
    <t>0042</t>
  </si>
  <si>
    <t xml:space="preserve"> </t>
  </si>
  <si>
    <t>Resultados positivos (ahorro) / negativo (desahorro)</t>
  </si>
  <si>
    <t>Estado de Rendimiento Financiero</t>
  </si>
  <si>
    <t>Transferencias</t>
  </si>
  <si>
    <t>Total ingresos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</si>
  <si>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</si>
  <si>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</si>
  <si>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</si>
  <si>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</si>
  <si>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</si>
  <si>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Retiros</t>
  </si>
  <si>
    <t>PARQUE ZOOLOGICO NACIONAL</t>
  </si>
  <si>
    <t xml:space="preserve">    ____________________________</t>
  </si>
  <si>
    <t xml:space="preserve">            Lic. Gregorio Reyes S.</t>
  </si>
  <si>
    <t xml:space="preserve">                     Contador</t>
  </si>
  <si>
    <t>Gastos</t>
  </si>
  <si>
    <t>Ingresos por transacciones con contraprestacion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</si>
  <si>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Propiedad planta y equipo Neto</t>
    </r>
  </si>
  <si>
    <t>Mobiliarios y Equipos de Oficinas</t>
  </si>
  <si>
    <t>Equipos de Transporte y Otros</t>
  </si>
  <si>
    <t>Total</t>
  </si>
  <si>
    <t>Costos:</t>
  </si>
  <si>
    <t>Saldos al inicio</t>
  </si>
  <si>
    <t>Adiciones</t>
  </si>
  <si>
    <t xml:space="preserve">      ()</t>
  </si>
  <si>
    <t>Saldo al final</t>
  </si>
  <si>
    <t>Depreciación acumulada:</t>
  </si>
  <si>
    <t>Cargo del período</t>
  </si>
  <si>
    <t>Mobiliarios y equipos, neto</t>
  </si>
  <si>
    <t>El movimiento del mobiliario y equipo y depreciación acumulada al 28 de FEBRERO de 2019</t>
  </si>
  <si>
    <t>Realizado Por:</t>
  </si>
  <si>
    <t>Revisado Por:</t>
  </si>
  <si>
    <t>Lic. Altagracia Rodriguez</t>
  </si>
  <si>
    <t>Asistente administrativo</t>
  </si>
  <si>
    <t>Del ejercicio terminado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</si>
</sst>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7" formatCode="_-* #,##0_-;\-* #,##0_-;_-* &quot;-&quot;??_-;_-@_-"/>
    <numFmt numFmtId="168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56">
    <xf numFmtId="0" fontId="0" fillId="0" borderId="0" xfId="0"/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3" fontId="13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3" fontId="15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0" fillId="0" borderId="0" xfId="1" applyNumberFormat="1" applyFont="1" applyBorder="1"/>
    <xf numFmtId="0" fontId="0" fillId="0" borderId="0" xfId="0" applyBorder="1"/>
    <xf numFmtId="41" fontId="9" fillId="0" borderId="0" xfId="0" applyNumberFormat="1" applyFont="1" applyFill="1" applyAlignment="1">
      <alignment vertical="center"/>
    </xf>
    <xf numFmtId="41" fontId="16" fillId="0" borderId="1" xfId="0" applyNumberFormat="1" applyFont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0">
    <cellStyle name="Comma_Hoja de trabajo flujo 2007" xfId="2" xr:uid="{00000000-0005-0000-0000-000000000000}"/>
    <cellStyle name="Millares" xfId="1" builtinId="3"/>
    <cellStyle name="Millares 2" xfId="5" xr:uid="{00000000-0005-0000-0000-000002000000}"/>
    <cellStyle name="Millares 2 2" xfId="7" xr:uid="{00000000-0005-0000-0000-000003000000}"/>
    <cellStyle name="Millares 3" xfId="8" xr:uid="{00000000-0005-0000-0000-000004000000}"/>
    <cellStyle name="Millares 4" xfId="6" xr:uid="{00000000-0005-0000-0000-000005000000}"/>
    <cellStyle name="Moneda 2" xfId="9" xr:uid="{00000000-0005-0000-0000-000006000000}"/>
    <cellStyle name="Normal" xfId="0" builtinId="0"/>
    <cellStyle name="Normal 2" xfId="4" xr:uid="{00000000-0005-0000-0000-000008000000}"/>
    <cellStyle name="Normal 2 2" xfId="3" xr:uid="{00000000-0005-0000-0000-000009000000}"/>
  </cellStyles>
  <dxfs count="0"/>
  <tableStyles count="0" defaultTableStyle="TableStyleMedium2" defaultPivotStyle="PivotStyleLight16"/>
  <colors>
    <mruColors>
      <color rgb="FFDD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4</xdr:row>
      <xdr:rowOff>152400</xdr:rowOff>
    </xdr:from>
    <xdr:to>
      <xdr:col>3</xdr:col>
      <xdr:colOff>180976</xdr:colOff>
      <xdr:row>8</xdr:row>
      <xdr:rowOff>133350</xdr:rowOff>
    </xdr:to>
    <xdr:pic>
      <xdr:nvPicPr>
        <xdr:cNvPr id="3" name="Imagen 1" descr="LOGO NUE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14400"/>
          <a:ext cx="647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L47"/>
  <sheetViews>
    <sheetView tabSelected="1" workbookViewId="0">
      <selection activeCell="J23" sqref="J23"/>
    </sheetView>
  </sheetViews>
  <sheetFormatPr baseColWidth="10" defaultColWidth="11.42578125" defaultRowHeight="15" x14ac:dyDescent="0.25"/>
  <cols>
    <col min="1" max="1" width="4.85546875" customWidth="1"/>
    <col min="2" max="2" width="1.28515625" customWidth="1"/>
    <col min="3" max="3" width="3" customWidth="1"/>
    <col min="4" max="4" width="17.42578125" customWidth="1"/>
    <col min="5" max="5" width="30.42578125" customWidth="1"/>
    <col min="6" max="6" width="22.42578125" customWidth="1"/>
    <col min="7" max="7" width="13.7109375" customWidth="1"/>
    <col min="8" max="8" width="21.28515625" hidden="1" customWidth="1"/>
    <col min="9" max="9" width="12.85546875" bestFit="1" customWidth="1"/>
    <col min="10" max="11" width="14.7109375" customWidth="1"/>
  </cols>
  <sheetData>
    <row r="5" spans="1:1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/>
      <c r="B6" s="4"/>
      <c r="C6" s="49" t="s">
        <v>18</v>
      </c>
      <c r="D6" s="49"/>
      <c r="E6" s="49"/>
      <c r="F6" s="49"/>
      <c r="G6" s="49"/>
      <c r="H6" s="49"/>
      <c r="I6" s="4"/>
      <c r="J6" s="4"/>
      <c r="K6" s="4"/>
    </row>
    <row r="7" spans="1:11" ht="15.75" x14ac:dyDescent="0.25">
      <c r="B7" s="4"/>
      <c r="C7" s="49" t="s">
        <v>9</v>
      </c>
      <c r="D7" s="49"/>
      <c r="E7" s="49"/>
      <c r="F7" s="49"/>
      <c r="G7" s="49"/>
      <c r="H7" s="49"/>
      <c r="I7" s="4"/>
      <c r="J7" s="4"/>
      <c r="K7" s="4"/>
    </row>
    <row r="8" spans="1:11" ht="15.75" x14ac:dyDescent="0.25">
      <c r="A8" s="5"/>
      <c r="B8" s="4"/>
      <c r="C8" s="49" t="s">
        <v>41</v>
      </c>
      <c r="D8" s="49"/>
      <c r="E8" s="49"/>
      <c r="F8" s="49"/>
      <c r="G8" s="49"/>
      <c r="H8" s="49"/>
      <c r="I8" s="4"/>
      <c r="J8" s="4"/>
      <c r="K8" s="4"/>
    </row>
    <row r="9" spans="1:11" ht="15.75" x14ac:dyDescent="0.25">
      <c r="A9" s="5"/>
      <c r="B9" s="4"/>
      <c r="C9" s="49" t="s">
        <v>0</v>
      </c>
      <c r="D9" s="49"/>
      <c r="E9" s="49"/>
      <c r="F9" s="49"/>
      <c r="G9" s="49"/>
      <c r="H9" s="49"/>
      <c r="I9" s="4"/>
      <c r="J9" s="4"/>
      <c r="K9" s="4"/>
    </row>
    <row r="10" spans="1:11" x14ac:dyDescent="0.25">
      <c r="A10" s="5"/>
      <c r="B10" s="4"/>
      <c r="C10" s="4"/>
      <c r="D10" s="6"/>
      <c r="E10" s="6"/>
      <c r="F10" s="4"/>
      <c r="G10" s="4"/>
      <c r="H10" s="4"/>
      <c r="I10" s="4"/>
      <c r="J10" s="4"/>
      <c r="K10" s="4"/>
    </row>
    <row r="11" spans="1:11" x14ac:dyDescent="0.25">
      <c r="A11" s="5"/>
      <c r="B11" s="4"/>
      <c r="C11" s="4"/>
      <c r="D11" s="4"/>
      <c r="E11" s="4"/>
      <c r="F11" s="21">
        <v>2021</v>
      </c>
      <c r="G11" s="7"/>
      <c r="H11" s="21">
        <v>2017</v>
      </c>
      <c r="I11" s="4"/>
      <c r="J11" s="4"/>
      <c r="K11" s="4"/>
    </row>
    <row r="12" spans="1:11" x14ac:dyDescent="0.25">
      <c r="A12" s="5"/>
      <c r="B12" s="4"/>
      <c r="C12" s="8" t="s">
        <v>2</v>
      </c>
      <c r="D12" s="9"/>
      <c r="E12" s="9"/>
      <c r="F12" s="10"/>
      <c r="G12" s="11"/>
      <c r="H12" s="11"/>
      <c r="I12" s="42"/>
      <c r="J12" s="4"/>
      <c r="K12" s="4"/>
    </row>
    <row r="13" spans="1:11" x14ac:dyDescent="0.25">
      <c r="A13" s="5" t="s">
        <v>1</v>
      </c>
      <c r="B13" s="4"/>
      <c r="C13" s="4"/>
      <c r="D13" s="4" t="s">
        <v>10</v>
      </c>
      <c r="E13" s="4"/>
      <c r="F13" s="3">
        <v>7004868</v>
      </c>
      <c r="G13" s="13"/>
      <c r="H13" s="18"/>
      <c r="I13" s="18"/>
      <c r="J13" s="4"/>
      <c r="K13" s="4"/>
    </row>
    <row r="14" spans="1:11" ht="4.5" customHeight="1" x14ac:dyDescent="0.25">
      <c r="A14" s="5"/>
      <c r="B14" s="4"/>
      <c r="C14" s="4"/>
      <c r="D14" s="4"/>
      <c r="E14" s="4"/>
      <c r="F14" s="25"/>
      <c r="G14" s="13"/>
      <c r="H14" s="18"/>
      <c r="I14" s="18"/>
      <c r="J14" s="4"/>
      <c r="K14" s="4"/>
    </row>
    <row r="15" spans="1:11" x14ac:dyDescent="0.25">
      <c r="A15" s="5"/>
      <c r="B15" s="4"/>
      <c r="C15" s="4"/>
      <c r="D15" s="2" t="s">
        <v>23</v>
      </c>
      <c r="E15" s="2"/>
      <c r="F15" s="48">
        <v>2912537</v>
      </c>
      <c r="G15" s="13"/>
      <c r="H15" s="14"/>
      <c r="I15" s="18"/>
      <c r="J15" s="2"/>
      <c r="K15" s="4"/>
    </row>
    <row r="16" spans="1:11" x14ac:dyDescent="0.25">
      <c r="A16" s="5"/>
      <c r="B16" s="4"/>
      <c r="C16" s="8" t="s">
        <v>11</v>
      </c>
      <c r="D16" s="4"/>
      <c r="E16" s="4"/>
      <c r="F16" s="47">
        <f>+F13+F15+F14</f>
        <v>9917405</v>
      </c>
      <c r="G16" s="16"/>
      <c r="H16" s="15"/>
      <c r="I16" s="17"/>
      <c r="J16" s="4"/>
      <c r="K16" s="4"/>
    </row>
    <row r="17" spans="1:12" x14ac:dyDescent="0.25">
      <c r="A17" s="5"/>
      <c r="B17" s="4"/>
      <c r="C17" s="4"/>
      <c r="D17" s="4" t="s">
        <v>7</v>
      </c>
      <c r="E17" s="4"/>
      <c r="F17" s="12"/>
      <c r="G17" s="12"/>
      <c r="H17" s="12"/>
      <c r="I17" s="18"/>
      <c r="J17" s="4"/>
      <c r="K17" s="4"/>
    </row>
    <row r="18" spans="1:12" x14ac:dyDescent="0.25">
      <c r="A18" s="5"/>
      <c r="B18" s="4"/>
      <c r="C18" s="8" t="s">
        <v>22</v>
      </c>
      <c r="D18" s="4"/>
      <c r="E18" s="4"/>
      <c r="F18" s="13"/>
    </row>
    <row r="19" spans="1:12" x14ac:dyDescent="0.25">
      <c r="A19" s="5" t="s">
        <v>3</v>
      </c>
      <c r="B19" s="4"/>
      <c r="C19" s="4"/>
      <c r="D19" s="4" t="s">
        <v>12</v>
      </c>
      <c r="E19" s="4"/>
      <c r="F19" s="1">
        <v>5758976</v>
      </c>
      <c r="G19" s="12"/>
      <c r="H19" s="12"/>
      <c r="I19" s="18"/>
      <c r="J19" s="12"/>
      <c r="K19" s="12"/>
      <c r="L19" s="26"/>
    </row>
    <row r="20" spans="1:12" x14ac:dyDescent="0.25">
      <c r="A20" s="5" t="s">
        <v>5</v>
      </c>
      <c r="B20" s="4"/>
      <c r="C20" s="4"/>
      <c r="D20" s="2" t="s">
        <v>13</v>
      </c>
      <c r="E20" s="4"/>
      <c r="F20" s="46">
        <v>3962357</v>
      </c>
      <c r="G20" s="13"/>
      <c r="H20" s="12"/>
      <c r="I20" s="18"/>
      <c r="J20" s="12"/>
      <c r="K20" s="22"/>
    </row>
    <row r="21" spans="1:12" x14ac:dyDescent="0.25">
      <c r="A21" s="5" t="s">
        <v>6</v>
      </c>
      <c r="B21" s="4"/>
      <c r="C21" s="4"/>
      <c r="D21" s="2" t="s">
        <v>14</v>
      </c>
      <c r="E21" s="2"/>
      <c r="F21" s="25">
        <v>74273</v>
      </c>
      <c r="G21" s="13"/>
      <c r="H21" s="12"/>
      <c r="I21" s="18"/>
      <c r="J21" s="4"/>
      <c r="K21" s="4"/>
    </row>
    <row r="22" spans="1:12" x14ac:dyDescent="0.25">
      <c r="A22" s="5" t="s">
        <v>4</v>
      </c>
      <c r="B22" s="4"/>
      <c r="C22" s="4"/>
      <c r="D22" s="2" t="s">
        <v>15</v>
      </c>
      <c r="E22" s="4"/>
      <c r="F22" s="25">
        <v>1238984</v>
      </c>
      <c r="G22" s="13"/>
      <c r="H22" s="18"/>
      <c r="I22" s="3"/>
      <c r="J22" s="12"/>
      <c r="K22" s="22"/>
    </row>
    <row r="23" spans="1:12" x14ac:dyDescent="0.25">
      <c r="A23" s="5"/>
      <c r="B23" s="4"/>
      <c r="C23" s="4"/>
      <c r="D23" s="2"/>
      <c r="E23" s="4"/>
      <c r="F23" s="19"/>
      <c r="G23" s="13"/>
      <c r="H23" s="14"/>
      <c r="I23" s="18"/>
      <c r="J23" s="12"/>
      <c r="K23" s="22"/>
    </row>
    <row r="24" spans="1:12" x14ac:dyDescent="0.25">
      <c r="A24" s="5"/>
      <c r="B24" s="4"/>
      <c r="C24" s="8" t="s">
        <v>16</v>
      </c>
      <c r="D24" s="4"/>
      <c r="E24" s="4"/>
      <c r="F24" s="15">
        <f>SUM(F19:F23)</f>
        <v>11034590</v>
      </c>
      <c r="G24" s="16"/>
      <c r="H24" s="15"/>
      <c r="I24" s="17"/>
      <c r="J24" s="3"/>
      <c r="K24" s="4"/>
    </row>
    <row r="25" spans="1:12" x14ac:dyDescent="0.25">
      <c r="A25" s="5"/>
      <c r="B25" s="4"/>
      <c r="C25" s="4"/>
      <c r="D25" s="4"/>
      <c r="E25" s="4"/>
      <c r="F25" s="18"/>
      <c r="G25" s="13"/>
      <c r="H25" s="18"/>
      <c r="I25" s="18"/>
      <c r="J25" s="12"/>
      <c r="K25" s="12"/>
    </row>
    <row r="26" spans="1:12" ht="15.75" thickBot="1" x14ac:dyDescent="0.3">
      <c r="A26" s="5"/>
      <c r="B26" s="4"/>
      <c r="C26" s="8" t="s">
        <v>8</v>
      </c>
      <c r="D26" s="4"/>
      <c r="E26" s="4"/>
      <c r="F26" s="20">
        <f>F16-F24</f>
        <v>-1117185</v>
      </c>
      <c r="G26" s="16"/>
      <c r="H26" s="20"/>
      <c r="I26" s="17"/>
      <c r="J26" s="12"/>
      <c r="K26" s="4"/>
    </row>
    <row r="27" spans="1:12" ht="15.75" thickTop="1" x14ac:dyDescent="0.25">
      <c r="A27" s="5"/>
      <c r="B27" s="4"/>
      <c r="C27" s="8"/>
      <c r="D27" s="4"/>
      <c r="E27" s="4"/>
      <c r="F27" s="12"/>
      <c r="G27" s="12"/>
      <c r="H27" s="12"/>
      <c r="I27" s="18"/>
      <c r="J27" s="12"/>
      <c r="K27" s="4"/>
    </row>
    <row r="28" spans="1:12" x14ac:dyDescent="0.25">
      <c r="A28" s="5"/>
      <c r="B28" s="4"/>
      <c r="C28" s="8"/>
      <c r="D28" s="4"/>
      <c r="E28" s="4"/>
      <c r="F28" s="12"/>
      <c r="G28" s="12"/>
      <c r="H28" s="12"/>
      <c r="I28" s="43"/>
      <c r="J28" s="4"/>
      <c r="K28" s="4"/>
    </row>
    <row r="29" spans="1:12" x14ac:dyDescent="0.25">
      <c r="A29" s="5"/>
      <c r="B29" s="4"/>
      <c r="C29" s="4"/>
      <c r="D29" s="4"/>
      <c r="E29" s="4"/>
      <c r="F29" s="12"/>
      <c r="G29" s="12"/>
      <c r="H29" s="12"/>
      <c r="I29" s="43"/>
      <c r="J29" s="12"/>
      <c r="K29" s="4"/>
    </row>
    <row r="30" spans="1:12" x14ac:dyDescent="0.25">
      <c r="A30" s="5"/>
      <c r="B30" s="4"/>
      <c r="C30" s="54"/>
      <c r="D30" s="55"/>
      <c r="E30" s="55"/>
      <c r="F30" s="55"/>
      <c r="G30" s="55"/>
      <c r="H30" s="55"/>
      <c r="I30" s="43"/>
      <c r="J30" s="4"/>
      <c r="K30" s="4"/>
    </row>
    <row r="31" spans="1:12" x14ac:dyDescent="0.25">
      <c r="A31" s="5"/>
      <c r="B31" s="4"/>
      <c r="C31" s="4"/>
      <c r="D31" s="8"/>
      <c r="E31" s="8"/>
      <c r="F31" s="12"/>
      <c r="G31" s="4"/>
      <c r="H31" s="4"/>
      <c r="I31" s="43"/>
      <c r="J31" s="4"/>
      <c r="K31" s="4"/>
    </row>
    <row r="32" spans="1:12" x14ac:dyDescent="0.25">
      <c r="A32" s="53" t="s">
        <v>37</v>
      </c>
      <c r="B32" s="53"/>
      <c r="C32" s="53"/>
      <c r="D32" s="53"/>
      <c r="E32" s="4"/>
      <c r="F32" s="17" t="s">
        <v>38</v>
      </c>
      <c r="G32" s="4"/>
      <c r="H32" s="4"/>
      <c r="I32" s="43"/>
      <c r="J32" s="4"/>
      <c r="K32" s="4"/>
    </row>
    <row r="33" spans="1:11" x14ac:dyDescent="0.25">
      <c r="A33" s="5"/>
      <c r="B33" s="4"/>
      <c r="C33" s="4"/>
      <c r="D33" s="8"/>
      <c r="E33" s="8"/>
      <c r="F33" s="4"/>
      <c r="G33" s="4"/>
      <c r="H33" s="4"/>
      <c r="I33" s="43"/>
      <c r="J33" s="4"/>
      <c r="K33" s="4"/>
    </row>
    <row r="34" spans="1:11" x14ac:dyDescent="0.25">
      <c r="A34" s="5"/>
      <c r="B34" s="4"/>
      <c r="C34" s="4"/>
      <c r="D34" s="4"/>
      <c r="E34" s="4"/>
      <c r="F34" s="4"/>
      <c r="G34" s="4"/>
      <c r="H34" s="4"/>
      <c r="I34" s="43"/>
      <c r="J34" s="4"/>
      <c r="K34" s="4"/>
    </row>
    <row r="35" spans="1:11" x14ac:dyDescent="0.25">
      <c r="A35" s="5"/>
      <c r="B35" s="4"/>
      <c r="C35" s="4"/>
      <c r="D35" s="4"/>
      <c r="E35" s="4"/>
      <c r="F35" s="12"/>
      <c r="G35" s="12"/>
      <c r="H35" s="12"/>
      <c r="I35" s="43"/>
      <c r="J35" s="4"/>
      <c r="K35" s="4"/>
    </row>
    <row r="36" spans="1:11" ht="15.75" x14ac:dyDescent="0.25">
      <c r="B36" s="24" t="s">
        <v>19</v>
      </c>
      <c r="C36" s="4"/>
      <c r="D36" s="4"/>
      <c r="F36" s="50"/>
      <c r="G36" s="50"/>
      <c r="H36" s="4"/>
      <c r="I36" s="43"/>
    </row>
    <row r="37" spans="1:11" ht="15.75" x14ac:dyDescent="0.25">
      <c r="B37" s="5"/>
      <c r="C37" s="4"/>
      <c r="D37" s="4"/>
      <c r="E37" s="24"/>
      <c r="G37" s="4"/>
      <c r="H37" s="4"/>
      <c r="I37" s="44"/>
    </row>
    <row r="38" spans="1:11" ht="15.75" x14ac:dyDescent="0.25">
      <c r="B38" s="24" t="s">
        <v>20</v>
      </c>
      <c r="C38" s="4"/>
      <c r="D38" s="4"/>
      <c r="F38" s="51" t="s">
        <v>39</v>
      </c>
      <c r="G38" s="51"/>
      <c r="H38" s="4"/>
      <c r="I38" s="45"/>
    </row>
    <row r="39" spans="1:11" ht="15.75" x14ac:dyDescent="0.25">
      <c r="B39" s="27" t="s">
        <v>21</v>
      </c>
      <c r="C39" s="4"/>
      <c r="D39" s="4"/>
      <c r="F39" s="52" t="s">
        <v>40</v>
      </c>
      <c r="G39" s="52"/>
      <c r="H39" s="4"/>
      <c r="I39" s="45"/>
    </row>
    <row r="40" spans="1:11" x14ac:dyDescent="0.25">
      <c r="I40" s="45"/>
    </row>
    <row r="41" spans="1:11" x14ac:dyDescent="0.25">
      <c r="I41" s="45"/>
    </row>
    <row r="42" spans="1:11" x14ac:dyDescent="0.25">
      <c r="I42" s="45"/>
    </row>
    <row r="43" spans="1:11" x14ac:dyDescent="0.25">
      <c r="I43" s="45"/>
    </row>
    <row r="44" spans="1:11" ht="15.75" x14ac:dyDescent="0.25">
      <c r="E44" s="24"/>
      <c r="F44" s="24"/>
      <c r="G44" s="24"/>
      <c r="H44" s="24"/>
      <c r="I44" s="45"/>
    </row>
    <row r="45" spans="1:11" ht="15.75" x14ac:dyDescent="0.25">
      <c r="E45" s="24"/>
      <c r="G45" s="24"/>
      <c r="H45" s="24"/>
      <c r="I45" s="24"/>
    </row>
    <row r="46" spans="1:11" ht="15.75" x14ac:dyDescent="0.25">
      <c r="E46" s="27"/>
      <c r="G46" s="27"/>
      <c r="H46" s="27"/>
      <c r="I46" s="24"/>
    </row>
    <row r="47" spans="1:11" ht="15.75" x14ac:dyDescent="0.25">
      <c r="I47" s="27"/>
    </row>
  </sheetData>
  <mergeCells count="9">
    <mergeCell ref="F36:G36"/>
    <mergeCell ref="F38:G38"/>
    <mergeCell ref="F39:G39"/>
    <mergeCell ref="A32:D32"/>
    <mergeCell ref="C6:H6"/>
    <mergeCell ref="C7:H7"/>
    <mergeCell ref="C8:H8"/>
    <mergeCell ref="C9:H9"/>
    <mergeCell ref="C30:H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3"/>
  <sheetViews>
    <sheetView topLeftCell="A4" workbookViewId="0">
      <selection activeCell="H21" sqref="H21"/>
    </sheetView>
  </sheetViews>
  <sheetFormatPr baseColWidth="10" defaultRowHeight="15" x14ac:dyDescent="0.25"/>
  <cols>
    <col min="2" max="2" width="18.85546875" customWidth="1"/>
    <col min="3" max="3" width="15.85546875" customWidth="1"/>
    <col min="4" max="4" width="13.42578125" customWidth="1"/>
  </cols>
  <sheetData>
    <row r="1" spans="1:4" ht="78.75" x14ac:dyDescent="0.25">
      <c r="A1" s="28" t="s">
        <v>24</v>
      </c>
    </row>
    <row r="2" spans="1:4" x14ac:dyDescent="0.25">
      <c r="A2" s="30"/>
    </row>
    <row r="3" spans="1:4" ht="15.75" x14ac:dyDescent="0.25">
      <c r="A3" s="29" t="s">
        <v>36</v>
      </c>
    </row>
    <row r="4" spans="1:4" x14ac:dyDescent="0.25">
      <c r="A4" s="30"/>
    </row>
    <row r="5" spans="1:4" x14ac:dyDescent="0.25">
      <c r="A5" s="30"/>
    </row>
    <row r="6" spans="1:4" ht="47.25" x14ac:dyDescent="0.25">
      <c r="A6" s="31">
        <v>2021</v>
      </c>
      <c r="B6" s="32" t="s">
        <v>25</v>
      </c>
      <c r="C6" s="32" t="s">
        <v>26</v>
      </c>
      <c r="D6" s="32" t="s">
        <v>27</v>
      </c>
    </row>
    <row r="7" spans="1:4" x14ac:dyDescent="0.25">
      <c r="A7" s="23"/>
      <c r="B7" s="33"/>
      <c r="C7" s="33"/>
      <c r="D7" s="33"/>
    </row>
    <row r="8" spans="1:4" ht="15.75" x14ac:dyDescent="0.25">
      <c r="A8" s="34" t="s">
        <v>28</v>
      </c>
      <c r="B8" s="33"/>
      <c r="C8" s="33"/>
      <c r="D8" s="33"/>
    </row>
    <row r="9" spans="1:4" x14ac:dyDescent="0.25">
      <c r="B9" s="33"/>
      <c r="C9" s="33"/>
      <c r="D9" s="33"/>
    </row>
    <row r="10" spans="1:4" ht="31.5" x14ac:dyDescent="0.25">
      <c r="A10" s="35" t="s">
        <v>29</v>
      </c>
      <c r="B10" s="36">
        <v>4788383</v>
      </c>
      <c r="C10" s="36">
        <v>38633625</v>
      </c>
      <c r="D10" s="36">
        <v>43422008</v>
      </c>
    </row>
    <row r="11" spans="1:4" ht="15.75" x14ac:dyDescent="0.25">
      <c r="A11" s="35" t="s">
        <v>30</v>
      </c>
      <c r="B11" s="36">
        <v>135243</v>
      </c>
      <c r="C11" s="36">
        <v>3990516</v>
      </c>
      <c r="D11" s="36">
        <v>4125759</v>
      </c>
    </row>
    <row r="12" spans="1:4" ht="16.5" thickBot="1" x14ac:dyDescent="0.3">
      <c r="A12" s="35" t="s">
        <v>17</v>
      </c>
      <c r="B12" s="37">
        <v>0</v>
      </c>
      <c r="C12" s="37" t="s">
        <v>31</v>
      </c>
      <c r="D12" s="37">
        <v>0</v>
      </c>
    </row>
    <row r="13" spans="1:4" ht="32.25" thickBot="1" x14ac:dyDescent="0.3">
      <c r="A13" s="35" t="s">
        <v>32</v>
      </c>
      <c r="B13" s="38">
        <v>4923626</v>
      </c>
      <c r="C13" s="38">
        <v>42624141</v>
      </c>
      <c r="D13" s="38">
        <v>47547767</v>
      </c>
    </row>
    <row r="14" spans="1:4" x14ac:dyDescent="0.25">
      <c r="A14" s="23"/>
      <c r="B14" s="23"/>
      <c r="C14" s="23"/>
      <c r="D14" s="23"/>
    </row>
    <row r="15" spans="1:4" ht="47.25" x14ac:dyDescent="0.25">
      <c r="A15" s="39" t="s">
        <v>33</v>
      </c>
      <c r="B15" s="23"/>
      <c r="C15" s="23"/>
      <c r="D15" s="23"/>
    </row>
    <row r="16" spans="1:4" x14ac:dyDescent="0.25">
      <c r="A16" s="23"/>
      <c r="B16" s="23"/>
      <c r="C16" s="23"/>
      <c r="D16" s="23"/>
    </row>
    <row r="17" spans="1:4" ht="31.5" x14ac:dyDescent="0.25">
      <c r="A17" s="35" t="s">
        <v>29</v>
      </c>
      <c r="B17" s="36">
        <v>233752</v>
      </c>
      <c r="C17" s="36">
        <v>16483022</v>
      </c>
      <c r="D17" s="36">
        <v>16716774</v>
      </c>
    </row>
    <row r="18" spans="1:4" ht="31.5" x14ac:dyDescent="0.25">
      <c r="A18" s="35" t="s">
        <v>34</v>
      </c>
      <c r="B18" s="36">
        <v>246181</v>
      </c>
      <c r="C18" s="36">
        <v>2131207</v>
      </c>
      <c r="D18" s="36">
        <v>2377388</v>
      </c>
    </row>
    <row r="19" spans="1:4" ht="16.5" thickBot="1" x14ac:dyDescent="0.3">
      <c r="A19" s="35" t="s">
        <v>17</v>
      </c>
      <c r="B19" s="37">
        <v>0</v>
      </c>
      <c r="C19" s="37">
        <v>0</v>
      </c>
      <c r="D19" s="37">
        <v>0</v>
      </c>
    </row>
    <row r="20" spans="1:4" ht="32.25" thickBot="1" x14ac:dyDescent="0.3">
      <c r="A20" s="35" t="s">
        <v>32</v>
      </c>
      <c r="B20" s="36">
        <v>479933</v>
      </c>
      <c r="C20" s="36">
        <v>18614229</v>
      </c>
      <c r="D20" s="36">
        <v>19094162</v>
      </c>
    </row>
    <row r="21" spans="1:4" ht="63.75" thickBot="1" x14ac:dyDescent="0.3">
      <c r="A21" s="40" t="s">
        <v>35</v>
      </c>
      <c r="B21" s="41">
        <v>4443693</v>
      </c>
      <c r="C21" s="41">
        <v>24009912</v>
      </c>
      <c r="D21" s="41">
        <v>28453605</v>
      </c>
    </row>
    <row r="22" spans="1:4" ht="15.75" thickTop="1" x14ac:dyDescent="0.25">
      <c r="A22" s="30"/>
    </row>
    <row r="23" spans="1:4" x14ac:dyDescent="0.25">
      <c r="A2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RENDIMIENTO FINANCIERO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 01</cp:lastModifiedBy>
  <cp:lastPrinted>2021-09-08T19:20:13Z</cp:lastPrinted>
  <dcterms:created xsi:type="dcterms:W3CDTF">2019-01-22T17:22:26Z</dcterms:created>
  <dcterms:modified xsi:type="dcterms:W3CDTF">2021-10-08T19:27:32Z</dcterms:modified>
</cp:coreProperties>
</file>