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ENERO 2024\"/>
    </mc:Choice>
  </mc:AlternateContent>
  <xr:revisionPtr revIDLastSave="0" documentId="8_{787A142A-AB4D-41AC-8FAF-2D9A6DCB695F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G24" i="3"/>
  <c r="G22" i="3"/>
  <c r="G17" i="3"/>
  <c r="G13" i="3"/>
  <c r="G8" i="3"/>
  <c r="G9" i="3"/>
  <c r="G23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27" i="3" l="1"/>
  <c r="G29" i="3" s="1"/>
  <c r="G75" i="2"/>
  <c r="G78" i="2" s="1"/>
  <c r="G80" i="2" s="1"/>
</calcChain>
</file>

<file path=xl/sharedStrings.xml><?xml version="1.0" encoding="utf-8"?>
<sst xmlns="http://schemas.openxmlformats.org/spreadsheetml/2006/main" count="299" uniqueCount="135">
  <si>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</si>
  <si>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</si>
  <si>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</si>
  <si>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</si>
  <si>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</si>
  <si>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</si>
  <si>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</si>
  <si>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</si>
  <si>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</si>
  <si>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</si>
  <si>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</si>
  <si>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</si>
  <si>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</si>
  <si>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</si>
  <si>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</si>
  <si>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</si>
  <si>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</si>
  <si>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</si>
  <si>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</si>
  <si>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</si>
  <si>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</si>
  <si>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</si>
  <si>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</si>
  <si>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</si>
  <si>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</si>
  <si>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</si>
  <si>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</si>
  <si>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</si>
  <si>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</si>
  <si>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</si>
  <si>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</si>
  <si>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</si>
  <si>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</si>
  <si>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</si>
  <si>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</si>
  <si>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</si>
  <si>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</si>
  <si>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</si>
  <si>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</si>
  <si>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</si>
  <si>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</si>
  <si>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</si>
  <si>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</si>
  <si>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</si>
  <si>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</si>
  <si>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</si>
  <si>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</si>
  <si>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</si>
  <si>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</si>
  <si>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</si>
  <si>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</si>
  <si>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</si>
  <si>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</si>
  <si>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</si>
  <si>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</si>
  <si>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</si>
  <si>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</si>
  <si>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</si>
  <si>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</si>
  <si>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</si>
  <si>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</si>
  <si>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</si>
  <si>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</si>
  <si>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</si>
  <si>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</si>
  <si>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</si>
  <si>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</si>
  <si>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</si>
  <si>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</si>
  <si>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</si>
  <si>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</si>
  <si>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</si>
  <si>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</si>
  <si>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</si>
  <si>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</si>
  <si>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</si>
  <si>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</si>
  <si>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</si>
  <si>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</si>
  <si>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</si>
  <si>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</si>
  <si>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</si>
  <si>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</si>
  <si>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</si>
  <si>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</si>
  <si>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</si>
  <si>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</si>
  <si>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</si>
  <si>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</si>
  <si>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</si>
  <si>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</si>
  <si>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</si>
  <si>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</si>
  <si>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</si>
  <si>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</si>
  <si>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</si>
  <si>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</si>
  <si>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</si>
  <si>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</si>
  <si>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</si>
  <si>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</si>
  <si>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</si>
  <si>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</si>
  <si>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</si>
  <si>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</si>
  <si>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</si>
  <si>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</si>
  <si>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</si>
  <si>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</si>
  <si>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</si>
  <si>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</si>
  <si>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AGRO DE MI TIERRA</t>
  </si>
  <si>
    <t>OCEAN MEAT</t>
  </si>
  <si>
    <t>TOTAL GENERAL</t>
  </si>
  <si>
    <t>CUENTAS POR PAGAR  AL - 31-01-2024</t>
  </si>
  <si>
    <t>B1500000470</t>
  </si>
  <si>
    <t>B1500000471</t>
  </si>
  <si>
    <t>B1500000474</t>
  </si>
  <si>
    <t>B1500000476</t>
  </si>
  <si>
    <t>B1500000151</t>
  </si>
  <si>
    <t>B1500000153</t>
  </si>
  <si>
    <t>B1500000152</t>
  </si>
  <si>
    <t>B1500000154</t>
  </si>
  <si>
    <t>B1500000143</t>
  </si>
  <si>
    <t>B1500000139</t>
  </si>
  <si>
    <t>B1500000142</t>
  </si>
  <si>
    <t>B1500000150</t>
  </si>
  <si>
    <t>B1500000190</t>
  </si>
  <si>
    <t>SUNALU</t>
  </si>
  <si>
    <t>B1500007584</t>
  </si>
  <si>
    <t>B1500007578</t>
  </si>
  <si>
    <t>B1500007581</t>
  </si>
  <si>
    <t>B1500007579</t>
  </si>
  <si>
    <t>B1500004197</t>
  </si>
  <si>
    <t>B1500000155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</si>
</sst>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Border="1" applyAlignment="1">
      <alignment horizontal="left"/>
    </xf>
    <xf numFmtId="4" fontId="32" fillId="0" borderId="0" xfId="0" applyNumberFormat="1" applyFont="1" applyFill="1"/>
    <xf numFmtId="4" fontId="33" fillId="0" borderId="0" xfId="0" applyNumberFormat="1" applyFont="1" applyFill="1"/>
    <xf numFmtId="0" fontId="1" fillId="0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303020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07"/>
      <c r="B1" s="107"/>
      <c r="C1" s="107"/>
      <c r="D1" s="107"/>
      <c r="E1" s="107"/>
      <c r="F1" s="107"/>
      <c r="G1" s="107"/>
      <c r="H1" s="107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1" t="s">
        <v>8</v>
      </c>
      <c r="B1" s="111"/>
      <c r="C1" s="111"/>
      <c r="D1" s="111"/>
      <c r="E1" s="111"/>
      <c r="F1" s="111"/>
      <c r="G1" s="111"/>
    </row>
    <row r="2" spans="1:8" ht="15.75" x14ac:dyDescent="0.25">
      <c r="A2" s="112"/>
      <c r="B2" s="112"/>
      <c r="C2" s="112"/>
      <c r="D2" s="112"/>
      <c r="E2" s="112"/>
      <c r="F2" s="112"/>
      <c r="G2" s="112"/>
    </row>
    <row r="3" spans="1:8" x14ac:dyDescent="0.25">
      <c r="A3" s="110" t="s">
        <v>96</v>
      </c>
      <c r="B3" s="110"/>
      <c r="C3" s="110"/>
      <c r="D3" s="110"/>
      <c r="E3" s="110"/>
      <c r="F3" s="110"/>
      <c r="G3" s="110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4" t="s">
        <v>7</v>
      </c>
      <c r="C75" s="114"/>
      <c r="D75" s="114"/>
      <c r="E75" s="114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3" t="s">
        <v>10</v>
      </c>
      <c r="F78" s="113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16"/>
      <c r="D86" s="116"/>
      <c r="E86" s="116"/>
      <c r="F86" s="71"/>
      <c r="G86" s="62"/>
    </row>
    <row r="87" spans="1:7" s="35" customFormat="1" ht="18.75" customHeight="1" x14ac:dyDescent="0.3">
      <c r="C87" s="117" t="s">
        <v>109</v>
      </c>
      <c r="D87" s="117"/>
      <c r="E87" s="117"/>
      <c r="F87" s="69"/>
      <c r="G87" s="63"/>
    </row>
    <row r="88" spans="1:7" ht="18.75" customHeight="1" x14ac:dyDescent="0.3">
      <c r="C88" s="118" t="s">
        <v>110</v>
      </c>
      <c r="D88" s="118"/>
      <c r="E88" s="118"/>
      <c r="F88" s="70"/>
      <c r="G88" s="26"/>
    </row>
    <row r="89" spans="1:7" ht="18.75" x14ac:dyDescent="0.3">
      <c r="B89" s="115"/>
      <c r="C89" s="115"/>
      <c r="D89" s="115"/>
      <c r="E89" s="115"/>
      <c r="F89" s="115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08"/>
      <c r="C91" s="108"/>
      <c r="D91" s="13"/>
      <c r="E91" s="13"/>
      <c r="F91" s="2"/>
      <c r="G91" s="29"/>
    </row>
    <row r="92" spans="1:7" x14ac:dyDescent="0.25">
      <c r="A92" s="2"/>
      <c r="B92" s="109"/>
      <c r="C92" s="109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72"/>
  <sheetViews>
    <sheetView tabSelected="1" zoomScale="140" zoomScaleNormal="140" workbookViewId="0">
      <selection activeCell="G29" sqref="G29"/>
    </sheetView>
  </sheetViews>
  <sheetFormatPr baseColWidth="10" defaultRowHeight="15" x14ac:dyDescent="0.25"/>
  <cols>
    <col min="1" max="1" width="13" customWidth="1"/>
    <col min="2" max="2" width="19.7109375" customWidth="1"/>
    <col min="3" max="3" width="12.140625" customWidth="1"/>
    <col min="4" max="4" width="9.42578125" customWidth="1"/>
    <col min="5" max="5" width="8.7109375" customWidth="1"/>
    <col min="6" max="6" width="10" customWidth="1"/>
    <col min="7" max="7" width="12.14062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1" t="s">
        <v>8</v>
      </c>
      <c r="B1" s="111"/>
      <c r="C1" s="111"/>
      <c r="D1" s="111"/>
      <c r="E1" s="111"/>
      <c r="F1" s="111"/>
      <c r="G1" s="111"/>
    </row>
    <row r="2" spans="1:8" ht="15.75" x14ac:dyDescent="0.25">
      <c r="A2" s="112"/>
      <c r="B2" s="112"/>
      <c r="C2" s="112"/>
      <c r="D2" s="112"/>
      <c r="E2" s="112"/>
      <c r="F2" s="112"/>
      <c r="G2" s="112"/>
    </row>
    <row r="3" spans="1:8" x14ac:dyDescent="0.25">
      <c r="A3" s="110" t="s">
        <v>114</v>
      </c>
      <c r="B3" s="110"/>
      <c r="C3" s="110"/>
      <c r="D3" s="110"/>
      <c r="E3" s="110"/>
      <c r="F3" s="110"/>
      <c r="G3" s="110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115</v>
      </c>
      <c r="B5" s="31" t="s">
        <v>111</v>
      </c>
      <c r="C5" s="31" t="s">
        <v>14</v>
      </c>
      <c r="D5" s="32">
        <v>45287</v>
      </c>
      <c r="E5" s="32">
        <v>45318</v>
      </c>
      <c r="F5" s="33">
        <v>22615</v>
      </c>
      <c r="G5" s="94"/>
      <c r="H5" s="6"/>
    </row>
    <row r="6" spans="1:8" s="35" customFormat="1" ht="15" customHeight="1" x14ac:dyDescent="0.25">
      <c r="A6" s="30" t="s">
        <v>116</v>
      </c>
      <c r="B6" s="98" t="s">
        <v>111</v>
      </c>
      <c r="C6" s="100" t="s">
        <v>14</v>
      </c>
      <c r="D6" s="32">
        <v>45293</v>
      </c>
      <c r="E6" s="32">
        <v>45324</v>
      </c>
      <c r="F6" s="33">
        <v>6150</v>
      </c>
      <c r="G6" s="95"/>
      <c r="H6" s="6"/>
    </row>
    <row r="7" spans="1:8" s="35" customFormat="1" ht="15" customHeight="1" x14ac:dyDescent="0.25">
      <c r="A7" s="89" t="s">
        <v>117</v>
      </c>
      <c r="B7" s="99" t="s">
        <v>111</v>
      </c>
      <c r="C7" s="101" t="s">
        <v>14</v>
      </c>
      <c r="D7" s="90">
        <v>45300</v>
      </c>
      <c r="E7" s="90">
        <v>45331</v>
      </c>
      <c r="F7" s="91">
        <v>6175</v>
      </c>
      <c r="G7" s="96"/>
      <c r="H7" s="6"/>
    </row>
    <row r="8" spans="1:8" s="35" customFormat="1" ht="15" customHeight="1" x14ac:dyDescent="0.25">
      <c r="A8" s="30" t="s">
        <v>118</v>
      </c>
      <c r="B8" s="104" t="s">
        <v>111</v>
      </c>
      <c r="C8" s="97" t="s">
        <v>14</v>
      </c>
      <c r="D8" s="32">
        <v>45307</v>
      </c>
      <c r="E8" s="32">
        <v>45338</v>
      </c>
      <c r="F8" s="33">
        <v>3900</v>
      </c>
      <c r="G8" s="96">
        <f>SUM(F5:F8)</f>
        <v>38840</v>
      </c>
      <c r="H8" s="37"/>
    </row>
    <row r="9" spans="1:8" s="35" customFormat="1" ht="15" customHeight="1" x14ac:dyDescent="0.25">
      <c r="A9" s="30" t="s">
        <v>133</v>
      </c>
      <c r="B9" s="104" t="s">
        <v>56</v>
      </c>
      <c r="C9" s="97" t="s">
        <v>14</v>
      </c>
      <c r="D9" s="32">
        <v>45322</v>
      </c>
      <c r="E9" s="32">
        <v>45351</v>
      </c>
      <c r="F9" s="33">
        <v>4900</v>
      </c>
      <c r="G9" s="96">
        <f>SUM(F9)</f>
        <v>4900</v>
      </c>
      <c r="H9" s="37"/>
    </row>
    <row r="10" spans="1:8" s="35" customFormat="1" ht="15" customHeight="1" x14ac:dyDescent="0.25">
      <c r="A10" s="89" t="s">
        <v>130</v>
      </c>
      <c r="B10" s="105" t="s">
        <v>11</v>
      </c>
      <c r="C10" s="31" t="s">
        <v>12</v>
      </c>
      <c r="D10" s="90">
        <v>45293</v>
      </c>
      <c r="E10" s="90">
        <v>45324</v>
      </c>
      <c r="F10" s="91">
        <v>4020</v>
      </c>
      <c r="G10" s="95"/>
      <c r="H10" s="37"/>
    </row>
    <row r="11" spans="1:8" s="35" customFormat="1" ht="15" customHeight="1" x14ac:dyDescent="0.25">
      <c r="A11" s="89" t="s">
        <v>132</v>
      </c>
      <c r="B11" s="105" t="s">
        <v>11</v>
      </c>
      <c r="C11" s="31" t="s">
        <v>12</v>
      </c>
      <c r="D11" s="90">
        <v>45299</v>
      </c>
      <c r="E11" s="90">
        <v>45330</v>
      </c>
      <c r="F11" s="91">
        <v>4260</v>
      </c>
      <c r="G11" s="95"/>
      <c r="H11" s="37"/>
    </row>
    <row r="12" spans="1:8" s="35" customFormat="1" ht="15" customHeight="1" x14ac:dyDescent="0.25">
      <c r="A12" s="89" t="s">
        <v>131</v>
      </c>
      <c r="B12" s="105" t="s">
        <v>11</v>
      </c>
      <c r="C12" s="31" t="s">
        <v>12</v>
      </c>
      <c r="D12" s="90">
        <v>45306</v>
      </c>
      <c r="E12" s="90">
        <v>45337</v>
      </c>
      <c r="F12" s="91">
        <v>5640</v>
      </c>
      <c r="G12" s="95"/>
      <c r="H12" s="37"/>
    </row>
    <row r="13" spans="1:8" s="35" customFormat="1" ht="15" customHeight="1" x14ac:dyDescent="0.25">
      <c r="A13" s="30" t="s">
        <v>129</v>
      </c>
      <c r="B13" s="104" t="s">
        <v>11</v>
      </c>
      <c r="C13" s="31" t="s">
        <v>12</v>
      </c>
      <c r="D13" s="32">
        <v>45313</v>
      </c>
      <c r="E13" s="32">
        <v>45344</v>
      </c>
      <c r="F13" s="33">
        <v>5340</v>
      </c>
      <c r="G13" s="95">
        <f>SUM(F10:F13)</f>
        <v>19260</v>
      </c>
      <c r="H13" s="37"/>
    </row>
    <row r="14" spans="1:8" s="35" customFormat="1" ht="15" customHeight="1" x14ac:dyDescent="0.25">
      <c r="A14" s="30" t="s">
        <v>124</v>
      </c>
      <c r="B14" s="31" t="s">
        <v>112</v>
      </c>
      <c r="C14" s="31" t="s">
        <v>14</v>
      </c>
      <c r="D14" s="32">
        <v>45293</v>
      </c>
      <c r="E14" s="32">
        <v>45324</v>
      </c>
      <c r="F14" s="33">
        <v>40530</v>
      </c>
      <c r="G14" s="94"/>
      <c r="H14" s="6"/>
    </row>
    <row r="15" spans="1:8" s="35" customFormat="1" ht="15" customHeight="1" x14ac:dyDescent="0.25">
      <c r="A15" s="30" t="s">
        <v>125</v>
      </c>
      <c r="B15" s="31" t="s">
        <v>112</v>
      </c>
      <c r="C15" s="31" t="s">
        <v>14</v>
      </c>
      <c r="D15" s="32">
        <v>45301</v>
      </c>
      <c r="E15" s="32">
        <v>45332</v>
      </c>
      <c r="F15" s="33">
        <v>13000</v>
      </c>
      <c r="G15" s="94"/>
      <c r="H15" s="6"/>
    </row>
    <row r="16" spans="1:8" s="35" customFormat="1" ht="15" customHeight="1" x14ac:dyDescent="0.25">
      <c r="A16" s="30" t="s">
        <v>123</v>
      </c>
      <c r="B16" s="31" t="s">
        <v>112</v>
      </c>
      <c r="C16" s="31" t="s">
        <v>14</v>
      </c>
      <c r="D16" s="32">
        <v>45307</v>
      </c>
      <c r="E16" s="32">
        <v>45338</v>
      </c>
      <c r="F16" s="33">
        <v>49030</v>
      </c>
      <c r="G16" s="94"/>
      <c r="H16" s="6"/>
    </row>
    <row r="17" spans="1:8" s="35" customFormat="1" ht="15" customHeight="1" x14ac:dyDescent="0.25">
      <c r="A17" s="30" t="s">
        <v>126</v>
      </c>
      <c r="B17" s="31" t="s">
        <v>112</v>
      </c>
      <c r="C17" s="31" t="s">
        <v>14</v>
      </c>
      <c r="D17" s="32">
        <v>45321</v>
      </c>
      <c r="E17" s="32">
        <v>45351</v>
      </c>
      <c r="F17" s="33">
        <v>46530</v>
      </c>
      <c r="G17" s="94">
        <f>SUM(F14:F17)</f>
        <v>149090</v>
      </c>
      <c r="H17" s="6"/>
    </row>
    <row r="18" spans="1:8" s="35" customFormat="1" ht="15" customHeight="1" x14ac:dyDescent="0.25">
      <c r="A18" s="30" t="s">
        <v>119</v>
      </c>
      <c r="B18" s="31" t="s">
        <v>63</v>
      </c>
      <c r="C18" s="31" t="s">
        <v>14</v>
      </c>
      <c r="D18" s="32">
        <v>45293</v>
      </c>
      <c r="E18" s="32">
        <v>45324</v>
      </c>
      <c r="F18" s="33">
        <v>49615</v>
      </c>
      <c r="G18" s="94"/>
      <c r="H18" s="6"/>
    </row>
    <row r="19" spans="1:8" s="35" customFormat="1" ht="15" customHeight="1" x14ac:dyDescent="0.25">
      <c r="A19" s="30" t="s">
        <v>121</v>
      </c>
      <c r="B19" s="31" t="s">
        <v>63</v>
      </c>
      <c r="C19" s="31" t="s">
        <v>14</v>
      </c>
      <c r="D19" s="32">
        <v>45300</v>
      </c>
      <c r="E19" s="32">
        <v>45331</v>
      </c>
      <c r="F19" s="33">
        <v>51780</v>
      </c>
      <c r="G19" s="94"/>
      <c r="H19" s="6"/>
    </row>
    <row r="20" spans="1:8" s="35" customFormat="1" ht="15" customHeight="1" x14ac:dyDescent="0.25">
      <c r="A20" s="30" t="s">
        <v>120</v>
      </c>
      <c r="B20" s="31" t="s">
        <v>63</v>
      </c>
      <c r="C20" s="31" t="s">
        <v>14</v>
      </c>
      <c r="D20" s="32">
        <v>45307</v>
      </c>
      <c r="E20" s="32">
        <v>45338</v>
      </c>
      <c r="F20" s="33">
        <v>57190</v>
      </c>
      <c r="G20" s="94"/>
      <c r="H20" s="6"/>
    </row>
    <row r="21" spans="1:8" s="35" customFormat="1" ht="15" customHeight="1" x14ac:dyDescent="0.25">
      <c r="A21" s="30" t="s">
        <v>122</v>
      </c>
      <c r="B21" s="31" t="s">
        <v>63</v>
      </c>
      <c r="C21" s="31" t="s">
        <v>14</v>
      </c>
      <c r="D21" s="32">
        <v>45314</v>
      </c>
      <c r="E21" s="32">
        <v>45345</v>
      </c>
      <c r="F21" s="33">
        <v>60800</v>
      </c>
      <c r="G21" s="94"/>
      <c r="H21" s="6"/>
    </row>
    <row r="22" spans="1:8" s="35" customFormat="1" ht="15" customHeight="1" x14ac:dyDescent="0.25">
      <c r="A22" s="30" t="s">
        <v>134</v>
      </c>
      <c r="B22" s="31" t="s">
        <v>63</v>
      </c>
      <c r="C22" s="31" t="s">
        <v>14</v>
      </c>
      <c r="D22" s="32">
        <v>45321</v>
      </c>
      <c r="E22" s="32">
        <v>45351</v>
      </c>
      <c r="F22" s="33">
        <v>61546</v>
      </c>
      <c r="G22" s="94">
        <f>SUM(F18:F22)</f>
        <v>280931</v>
      </c>
      <c r="H22" s="6"/>
    </row>
    <row r="23" spans="1:8" s="35" customFormat="1" ht="15" customHeight="1" x14ac:dyDescent="0.25">
      <c r="A23" s="89" t="s">
        <v>127</v>
      </c>
      <c r="B23" s="101" t="s">
        <v>128</v>
      </c>
      <c r="C23" s="101" t="s">
        <v>2</v>
      </c>
      <c r="D23" s="90">
        <v>45322</v>
      </c>
      <c r="E23" s="90">
        <v>45351</v>
      </c>
      <c r="F23" s="91">
        <v>142897.26</v>
      </c>
      <c r="G23" s="95">
        <f>F23</f>
        <v>142897.26</v>
      </c>
      <c r="H23" s="6"/>
    </row>
    <row r="24" spans="1:8" s="35" customFormat="1" ht="15" customHeight="1" x14ac:dyDescent="0.25">
      <c r="A24" s="51"/>
      <c r="B24" s="92" t="s">
        <v>7</v>
      </c>
      <c r="C24" s="92"/>
      <c r="D24" s="92"/>
      <c r="E24" s="92"/>
      <c r="F24" s="68">
        <f>SUM(F5:F23)</f>
        <v>635918.26</v>
      </c>
      <c r="G24" s="93">
        <f>SUM(G5:G23)</f>
        <v>635918.26</v>
      </c>
      <c r="H24" s="6"/>
    </row>
    <row r="25" spans="1:8" s="35" customFormat="1" ht="15" customHeight="1" x14ac:dyDescent="0.25">
      <c r="A25" s="72"/>
      <c r="B25" s="73"/>
      <c r="C25" s="73"/>
      <c r="D25" s="73"/>
      <c r="E25" s="73"/>
      <c r="F25" s="73"/>
      <c r="G25" s="61"/>
      <c r="H25" s="6"/>
    </row>
    <row r="26" spans="1:8" s="35" customFormat="1" ht="15" customHeight="1" x14ac:dyDescent="0.25">
      <c r="A26" s="72"/>
      <c r="B26" s="52"/>
      <c r="C26" s="52"/>
      <c r="D26" s="53"/>
      <c r="E26" s="53"/>
      <c r="F26" s="53"/>
      <c r="G26" s="61"/>
      <c r="H26" s="6"/>
    </row>
    <row r="27" spans="1:8" s="35" customFormat="1" ht="15" customHeight="1" x14ac:dyDescent="0.25">
      <c r="A27" s="6"/>
      <c r="C27" s="52"/>
      <c r="D27" s="53"/>
      <c r="E27" s="119" t="s">
        <v>10</v>
      </c>
      <c r="F27" s="119"/>
      <c r="G27" s="106">
        <f>SUM(G24)</f>
        <v>635918.26</v>
      </c>
      <c r="H27" s="6"/>
    </row>
    <row r="28" spans="1:8" s="35" customFormat="1" ht="15" customHeight="1" x14ac:dyDescent="0.35">
      <c r="A28" s="6"/>
      <c r="C28" s="55"/>
      <c r="D28" s="56"/>
      <c r="E28" s="53" t="s">
        <v>16</v>
      </c>
      <c r="F28" s="53"/>
      <c r="G28" s="103">
        <v>466.67</v>
      </c>
      <c r="H28" s="6"/>
    </row>
    <row r="29" spans="1:8" s="35" customFormat="1" ht="15" customHeight="1" x14ac:dyDescent="0.4">
      <c r="A29" s="6"/>
      <c r="C29" s="55"/>
      <c r="D29" s="60"/>
      <c r="E29" s="53" t="s">
        <v>113</v>
      </c>
      <c r="F29" s="53"/>
      <c r="G29" s="102">
        <f>SUM(G26:G28)</f>
        <v>636384.93000000005</v>
      </c>
      <c r="H29" s="6"/>
    </row>
    <row r="30" spans="1:8" s="35" customFormat="1" ht="15" customHeight="1" x14ac:dyDescent="0.4">
      <c r="A30" s="6"/>
      <c r="C30" s="55"/>
      <c r="D30" s="60"/>
      <c r="E30" s="57"/>
      <c r="F30" s="53"/>
      <c r="G30" s="63"/>
      <c r="H30" s="6"/>
    </row>
    <row r="31" spans="1:8" s="35" customFormat="1" ht="15" customHeight="1" x14ac:dyDescent="0.4">
      <c r="C31" s="55"/>
      <c r="D31" s="60"/>
      <c r="E31" s="57"/>
      <c r="F31" s="53"/>
      <c r="G31" s="26"/>
      <c r="H31" s="6"/>
    </row>
    <row r="32" spans="1:8" s="35" customFormat="1" ht="18" x14ac:dyDescent="0.4">
      <c r="C32" s="55"/>
      <c r="D32" s="60"/>
      <c r="E32" s="57"/>
      <c r="F32" s="53"/>
      <c r="G32" s="27"/>
      <c r="H32" s="6"/>
    </row>
    <row r="33" spans="1:8" s="35" customFormat="1" ht="18" x14ac:dyDescent="0.4">
      <c r="C33" s="55"/>
      <c r="D33" s="60"/>
      <c r="E33" s="57"/>
      <c r="F33" s="53"/>
      <c r="G33" s="28"/>
      <c r="H33" s="6"/>
    </row>
    <row r="34" spans="1:8" s="35" customFormat="1" ht="18" x14ac:dyDescent="0.4">
      <c r="C34" s="55"/>
      <c r="D34" s="60"/>
      <c r="E34" s="57"/>
      <c r="F34" s="53"/>
      <c r="G34" s="29"/>
    </row>
    <row r="35" spans="1:8" s="35" customFormat="1" ht="18.75" x14ac:dyDescent="0.3">
      <c r="C35" s="116"/>
      <c r="D35" s="116"/>
      <c r="E35" s="116"/>
      <c r="F35" s="71"/>
      <c r="G35" s="2"/>
    </row>
    <row r="36" spans="1:8" s="35" customFormat="1" ht="18.75" x14ac:dyDescent="0.3">
      <c r="C36" s="117" t="s">
        <v>109</v>
      </c>
      <c r="D36" s="117"/>
      <c r="E36" s="117"/>
      <c r="F36" s="69"/>
      <c r="G36" s="2"/>
      <c r="H36" s="59"/>
    </row>
    <row r="37" spans="1:8" s="35" customFormat="1" ht="18.75" x14ac:dyDescent="0.3">
      <c r="A37"/>
      <c r="B37"/>
      <c r="C37" s="118" t="s">
        <v>110</v>
      </c>
      <c r="D37" s="118"/>
      <c r="E37" s="118"/>
      <c r="F37" s="70"/>
      <c r="G37" s="2"/>
    </row>
    <row r="38" spans="1:8" s="35" customFormat="1" ht="18.75" x14ac:dyDescent="0.3">
      <c r="A38"/>
      <c r="B38" s="115"/>
      <c r="C38" s="115"/>
      <c r="D38" s="115"/>
      <c r="E38" s="115"/>
      <c r="F38" s="115"/>
      <c r="G38" s="15"/>
    </row>
    <row r="39" spans="1:8" s="35" customFormat="1" x14ac:dyDescent="0.25">
      <c r="A39" s="2"/>
      <c r="B39"/>
      <c r="C39"/>
      <c r="D39" s="2"/>
      <c r="E39" s="2"/>
      <c r="F39" s="2"/>
      <c r="G39" s="2"/>
    </row>
    <row r="40" spans="1:8" s="35" customFormat="1" x14ac:dyDescent="0.25">
      <c r="A40" s="16"/>
      <c r="B40" s="108"/>
      <c r="C40" s="108"/>
      <c r="D40" s="13"/>
      <c r="E40" s="13"/>
      <c r="F40" s="2"/>
      <c r="G40" s="2"/>
    </row>
    <row r="41" spans="1:8" s="35" customFormat="1" x14ac:dyDescent="0.25">
      <c r="A41" s="2"/>
      <c r="B41" s="109"/>
      <c r="C41" s="109"/>
      <c r="D41" s="14"/>
      <c r="E41" s="14"/>
      <c r="F41" s="13"/>
      <c r="G41" s="2"/>
    </row>
    <row r="42" spans="1:8" s="35" customFormat="1" x14ac:dyDescent="0.25">
      <c r="A42" s="2"/>
      <c r="B42" s="2"/>
      <c r="C42" s="2"/>
      <c r="D42" s="2"/>
      <c r="E42" s="2"/>
      <c r="F42" s="2"/>
      <c r="G42" s="2"/>
    </row>
    <row r="43" spans="1:8" s="35" customFormat="1" ht="18.75" customHeight="1" x14ac:dyDescent="0.25">
      <c r="A43" s="2"/>
      <c r="B43" s="2"/>
      <c r="C43" s="2"/>
      <c r="D43" s="2"/>
      <c r="E43" s="2"/>
      <c r="F43" s="2"/>
      <c r="G43" s="2"/>
    </row>
    <row r="44" spans="1:8" s="35" customFormat="1" ht="18.75" customHeight="1" x14ac:dyDescent="0.3">
      <c r="A44" s="13"/>
      <c r="B44" s="16"/>
      <c r="C44" s="13"/>
      <c r="D44" s="13"/>
      <c r="E44" s="13"/>
      <c r="F44" s="24"/>
      <c r="G44" s="2"/>
    </row>
    <row r="45" spans="1:8" ht="18.75" customHeight="1" x14ac:dyDescent="0.25">
      <c r="A45" s="2"/>
      <c r="B45" s="2"/>
      <c r="C45" s="2"/>
      <c r="D45" s="2"/>
      <c r="E45" s="2"/>
      <c r="F45" s="2"/>
      <c r="G45" s="2"/>
    </row>
    <row r="46" spans="1:8" x14ac:dyDescent="0.25">
      <c r="A46" s="2"/>
      <c r="B46" s="2"/>
      <c r="C46" s="15"/>
      <c r="D46" s="21"/>
      <c r="E46" s="21"/>
      <c r="F46" s="2"/>
      <c r="G46" s="2"/>
    </row>
    <row r="47" spans="1:8" ht="18.75" x14ac:dyDescent="0.3">
      <c r="A47" s="16"/>
      <c r="B47" s="13"/>
      <c r="C47" s="20"/>
      <c r="D47" s="21"/>
      <c r="E47" s="21"/>
      <c r="F47" s="25"/>
      <c r="G47" s="2"/>
    </row>
    <row r="48" spans="1:8" x14ac:dyDescent="0.25">
      <c r="A48" s="6"/>
      <c r="B48" s="6"/>
      <c r="C48" s="15"/>
      <c r="D48" s="21"/>
      <c r="E48" s="21"/>
      <c r="F48" s="2"/>
      <c r="G48" s="2"/>
    </row>
    <row r="49" spans="1:7" x14ac:dyDescent="0.25">
      <c r="A49" s="6"/>
      <c r="B49" s="6"/>
      <c r="C49" s="15"/>
      <c r="D49" s="22"/>
      <c r="E49" s="22"/>
      <c r="F49" s="2"/>
      <c r="G49" s="2"/>
    </row>
    <row r="50" spans="1:7" x14ac:dyDescent="0.25">
      <c r="A50" s="6"/>
      <c r="B50" s="6"/>
      <c r="C50" s="15"/>
      <c r="D50" s="21"/>
      <c r="E50" s="21"/>
      <c r="F50" s="2"/>
      <c r="G50" s="13"/>
    </row>
    <row r="51" spans="1:7" x14ac:dyDescent="0.25">
      <c r="A51" s="6"/>
      <c r="B51" s="6"/>
      <c r="C51" s="15"/>
      <c r="D51" s="22"/>
      <c r="E51" s="22"/>
      <c r="F51" s="2"/>
      <c r="G51" s="13"/>
    </row>
    <row r="52" spans="1:7" x14ac:dyDescent="0.25">
      <c r="A52" s="6"/>
      <c r="B52" s="6"/>
      <c r="C52" s="15"/>
      <c r="D52" s="21"/>
      <c r="E52" s="21"/>
      <c r="F52" s="2"/>
      <c r="G52" s="2"/>
    </row>
    <row r="53" spans="1:7" x14ac:dyDescent="0.25">
      <c r="A53" s="16"/>
      <c r="B53" s="16"/>
      <c r="C53" s="13"/>
      <c r="D53" s="23"/>
      <c r="E53" s="23"/>
      <c r="F53" s="20"/>
      <c r="G53" s="2"/>
    </row>
    <row r="54" spans="1:7" ht="18.75" x14ac:dyDescent="0.3">
      <c r="A54" s="2"/>
      <c r="B54" s="16"/>
      <c r="C54" s="13"/>
      <c r="D54" s="14"/>
      <c r="E54" s="14"/>
      <c r="F54" s="19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13"/>
      <c r="E56" s="13"/>
      <c r="F56" s="13"/>
      <c r="G56" s="2"/>
    </row>
    <row r="57" spans="1:7" x14ac:dyDescent="0.25">
      <c r="A57" s="16"/>
      <c r="B57" s="13"/>
      <c r="C57" s="13"/>
      <c r="D57" s="2"/>
      <c r="E57" s="2"/>
      <c r="F57" s="2"/>
      <c r="G57" s="2"/>
    </row>
    <row r="58" spans="1:7" x14ac:dyDescent="0.25">
      <c r="A58" s="16"/>
      <c r="B58" s="13"/>
      <c r="C58" s="13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ht="18.75" x14ac:dyDescent="0.3">
      <c r="A60" s="17"/>
      <c r="B60" s="2"/>
      <c r="C60" s="2"/>
      <c r="D60" s="2"/>
      <c r="E60" s="2"/>
      <c r="F60" s="2"/>
      <c r="G60" s="2"/>
    </row>
    <row r="61" spans="1:7" ht="18.75" x14ac:dyDescent="0.3">
      <c r="A61" s="18"/>
      <c r="B61" s="17"/>
      <c r="C61" s="17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</row>
    <row r="67" spans="1:7" x14ac:dyDescent="0.25">
      <c r="A67" s="2"/>
      <c r="B67" s="2"/>
      <c r="C67" s="2"/>
      <c r="D67" s="2"/>
      <c r="E67" s="2"/>
      <c r="F67" s="2"/>
    </row>
    <row r="68" spans="1:7" x14ac:dyDescent="0.25">
      <c r="A68" s="2"/>
      <c r="B68" s="2"/>
      <c r="C68" s="2"/>
      <c r="D68" s="2"/>
      <c r="E68" s="2"/>
      <c r="F68" s="2"/>
    </row>
    <row r="69" spans="1:7" x14ac:dyDescent="0.25">
      <c r="A69" s="2"/>
      <c r="B69" s="2"/>
      <c r="C69" s="2"/>
      <c r="D69" s="2"/>
      <c r="E69" s="2"/>
      <c r="F69" s="2"/>
    </row>
    <row r="70" spans="1:7" x14ac:dyDescent="0.25">
      <c r="A70" s="2"/>
      <c r="B70" s="2"/>
      <c r="C70" s="2"/>
      <c r="D70" s="2"/>
      <c r="E70" s="2"/>
      <c r="F70" s="2"/>
    </row>
    <row r="71" spans="1:7" x14ac:dyDescent="0.25">
      <c r="A71" s="2"/>
      <c r="B71" s="2"/>
      <c r="C71" s="2"/>
      <c r="D71" s="2"/>
      <c r="E71" s="2"/>
      <c r="F71" s="2"/>
    </row>
    <row r="72" spans="1:7" x14ac:dyDescent="0.25">
      <c r="A72" s="2"/>
    </row>
  </sheetData>
  <autoFilter ref="A4:F23" xr:uid="{5E23F554-EDBC-484D-88F4-3B086FFF7FD1}">
    <sortState xmlns:xlrd2="http://schemas.microsoft.com/office/spreadsheetml/2017/richdata2" ref="A5:F23">
      <sortCondition ref="B5:B23"/>
      <sortCondition ref="E5:E23"/>
      <sortCondition ref="A5:A23"/>
    </sortState>
  </autoFilter>
  <sortState xmlns:xlrd2="http://schemas.microsoft.com/office/spreadsheetml/2017/richdata2" ref="A5:H23">
    <sortCondition ref="B5:B23"/>
    <sortCondition ref="D5:D23"/>
  </sortState>
  <mergeCells count="10">
    <mergeCell ref="C36:E36"/>
    <mergeCell ref="C37:E37"/>
    <mergeCell ref="B38:F38"/>
    <mergeCell ref="B40:C40"/>
    <mergeCell ref="B41:C41"/>
    <mergeCell ref="C35:E35"/>
    <mergeCell ref="A1:G1"/>
    <mergeCell ref="A2:G2"/>
    <mergeCell ref="A3:G3"/>
    <mergeCell ref="E27:F2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tesoreria ZOODOM</cp:lastModifiedBy>
  <cp:lastPrinted>2023-11-17T12:53:39Z</cp:lastPrinted>
  <dcterms:created xsi:type="dcterms:W3CDTF">2017-06-12T16:17:30Z</dcterms:created>
  <dcterms:modified xsi:type="dcterms:W3CDTF">2024-02-06T13:12:03Z</dcterms:modified>
</cp:coreProperties>
</file>