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DICIEMBRE 2023\"/>
    </mc:Choice>
  </mc:AlternateContent>
  <xr:revisionPtr revIDLastSave="0" documentId="13_ncr:1_{BE3DD235-58BB-4F1C-846B-8071847403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2" l="1"/>
  <c r="H42" i="2"/>
  <c r="H46" i="2"/>
  <c r="H31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1" i="2"/>
  <c r="H43" i="2"/>
  <c r="H44" i="2"/>
  <c r="H45" i="2"/>
  <c r="D17" i="2"/>
  <c r="F17" i="2"/>
  <c r="H17" i="2" l="1"/>
</calcChain>
</file>

<file path=xl/sharedStrings.xml><?xml version="1.0" encoding="utf-8"?>
<sst xmlns="http://schemas.openxmlformats.org/spreadsheetml/2006/main" count="79" uniqueCount="79">
  <si>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</si>
  <si>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</si>
  <si>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</si>
  <si>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</si>
  <si>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</si>
  <si>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</si>
  <si>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</si>
  <si>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</si>
  <si>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</si>
  <si>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</si>
  <si>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</si>
  <si>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</si>
  <si>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</si>
  <si>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</si>
  <si>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</si>
  <si>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</si>
  <si>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</si>
  <si>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</si>
  <si>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</si>
  <si>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</si>
  <si>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</si>
  <si>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</si>
  <si>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</si>
  <si>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</si>
  <si>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</si>
  <si>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</si>
  <si>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</si>
  <si>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</si>
  <si>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</si>
  <si>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</si>
  <si>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</si>
  <si>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</si>
  <si>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</si>
  <si>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</si>
  <si>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</si>
  <si>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</si>
  <si>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</si>
  <si>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</si>
  <si>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</si>
  <si>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</si>
  <si>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2.4.1</t>
  </si>
  <si>
    <t>TRANSFERENCIAS CORRIENTES AL SECTOR PRIVADO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</si>
  <si>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</si>
  <si>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</si>
  <si>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</si>
  <si>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</si>
  <si>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</si>
  <si>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</si>
  <si>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</si>
  <si>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</si>
  <si>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</si>
  <si>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</si>
  <si>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</si>
  <si>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</si>
  <si>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2.6.8</t>
  </si>
  <si>
    <t>BIENES INTANGIBLES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</si>
  <si>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</si>
  <si>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</si>
  <si>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</si>
  <si>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</si>
  <si>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</si>
  <si>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</si>
  <si>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</si>
  <si>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</si>
  <si>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>LICDA. HILDA GONZALEZ</t>
  </si>
  <si>
    <t xml:space="preserve">ENC. ADM Y FINANCIERA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</si>
  <si>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</si>
  <si>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</si>
  <si>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</si>
  <si>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</si>
  <si>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 xml:space="preserve">Pagos por cheques </t>
  </si>
  <si>
    <t xml:space="preserve"> CONTABILIDAD</t>
  </si>
  <si>
    <t xml:space="preserve">   REVISADO POR : </t>
  </si>
  <si>
    <t>NICOLE MAÑON</t>
  </si>
  <si>
    <t>2.6.4</t>
  </si>
  <si>
    <t>VEHICULO Y EQUIPO DE TRANSPORTE, TRACCIÓN Y ELEVACIÓN</t>
  </si>
  <si>
    <t>2.6.9</t>
  </si>
  <si>
    <t xml:space="preserve">EDIFICIOS, ESTRUCTURA, TIERRAS,TERRENOS Y OBJETOS DE VALOR </t>
  </si>
  <si>
    <t>CORRESPONDIENTE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</si>
</sst>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1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 indent="1"/>
    </xf>
    <xf numFmtId="4" fontId="3" fillId="2" borderId="0" xfId="0" applyNumberFormat="1" applyFont="1" applyFill="1" applyBorder="1" applyAlignment="1">
      <alignment horizontal="right" vertical="top" indent="1" shrinkToFit="1"/>
    </xf>
    <xf numFmtId="4" fontId="3" fillId="2" borderId="0" xfId="0" applyNumberFormat="1" applyFont="1" applyFill="1" applyBorder="1" applyAlignment="1">
      <alignment horizontal="right" vertical="top" indent="2" shrinkToFit="1"/>
    </xf>
    <xf numFmtId="2" fontId="3" fillId="2" borderId="0" xfId="0" applyNumberFormat="1" applyFont="1" applyFill="1" applyBorder="1" applyAlignment="1">
      <alignment horizontal="right" vertical="top" indent="2" shrinkToFit="1"/>
    </xf>
    <xf numFmtId="2" fontId="3" fillId="2" borderId="0" xfId="0" applyNumberFormat="1" applyFont="1" applyFill="1" applyBorder="1" applyAlignment="1">
      <alignment horizontal="right" vertical="top" indent="1" shrinkToFi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19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8" xfId="0" applyFill="1" applyBorder="1" applyAlignment="1">
      <alignment vertical="top"/>
    </xf>
    <xf numFmtId="0" fontId="0" fillId="2" borderId="20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/>
    </xf>
    <xf numFmtId="43" fontId="0" fillId="0" borderId="0" xfId="0" applyNumberForma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center" vertical="center" shrinkToFit="1"/>
    </xf>
    <xf numFmtId="4" fontId="0" fillId="0" borderId="0" xfId="0" applyNumberForma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right" vertical="top" indent="2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0" fontId="2" fillId="2" borderId="0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3" fontId="5" fillId="2" borderId="18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5" fontId="12" fillId="0" borderId="18" xfId="2" applyFont="1" applyBorder="1" applyAlignment="1">
      <alignment vertical="center"/>
    </xf>
  </cellXfs>
  <cellStyles count="3">
    <cellStyle name="Millares" xfId="1" builtinId="3"/>
    <cellStyle name="Millares 2 3" xfId="2" xr:uid="{976BAC38-B0E5-4705-8CEB-056113F57ED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0"/>
  <sheetViews>
    <sheetView tabSelected="1" topLeftCell="A35" zoomScale="89" zoomScaleNormal="89" workbookViewId="0">
      <selection activeCell="E53" sqref="E53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  <col min="11" max="11" width="14" bestFit="1" customWidth="1"/>
    <col min="12" max="12" width="15.5" bestFit="1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/>
      <c r="B3" s="15"/>
      <c r="C3" s="15"/>
      <c r="D3" s="15"/>
      <c r="E3" s="15"/>
      <c r="F3" s="15"/>
      <c r="G3" s="15"/>
      <c r="H3" s="15"/>
    </row>
    <row r="4" spans="1:8" x14ac:dyDescent="0.2">
      <c r="A4" s="15"/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/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/>
      <c r="B8" s="15"/>
      <c r="C8" s="15"/>
      <c r="D8" s="15"/>
      <c r="E8" s="15"/>
      <c r="F8" s="15"/>
      <c r="G8" s="15"/>
      <c r="H8" s="15"/>
    </row>
    <row r="9" spans="1:8" x14ac:dyDescent="0.2">
      <c r="A9" s="15"/>
      <c r="B9" s="15"/>
      <c r="C9" s="15"/>
      <c r="D9" s="15"/>
      <c r="E9" s="15"/>
      <c r="F9" s="15"/>
      <c r="G9" s="15"/>
      <c r="H9" s="15"/>
    </row>
    <row r="10" spans="1:8" ht="18.75" x14ac:dyDescent="0.2">
      <c r="A10" s="34" t="s">
        <v>68</v>
      </c>
      <c r="B10" s="34"/>
      <c r="C10" s="34"/>
      <c r="D10" s="34"/>
      <c r="E10" s="34"/>
      <c r="F10" s="34"/>
      <c r="G10" s="34"/>
      <c r="H10" s="34"/>
    </row>
    <row r="11" spans="1:8" ht="15.75" x14ac:dyDescent="0.2">
      <c r="A11" s="35" t="s">
        <v>66</v>
      </c>
      <c r="B11" s="35"/>
      <c r="C11" s="35"/>
      <c r="D11" s="35"/>
      <c r="E11" s="35"/>
      <c r="F11" s="35"/>
      <c r="G11" s="35"/>
      <c r="H11" s="35"/>
    </row>
    <row r="12" spans="1:8" x14ac:dyDescent="0.2">
      <c r="A12" s="37" t="s">
        <v>78</v>
      </c>
      <c r="B12" s="37"/>
      <c r="C12" s="37"/>
      <c r="D12" s="37"/>
      <c r="E12" s="37"/>
      <c r="F12" s="37"/>
      <c r="G12" s="37"/>
      <c r="H12" s="37"/>
    </row>
    <row r="13" spans="1:8" x14ac:dyDescent="0.2">
      <c r="A13" s="38" t="s">
        <v>67</v>
      </c>
      <c r="B13" s="38"/>
      <c r="C13" s="38"/>
      <c r="D13" s="38"/>
      <c r="E13" s="38"/>
      <c r="F13" s="38"/>
      <c r="G13" s="38"/>
      <c r="H13" s="38"/>
    </row>
    <row r="14" spans="1:8" ht="13.5" thickBot="1" x14ac:dyDescent="0.25">
      <c r="A14" s="39"/>
      <c r="B14" s="39"/>
      <c r="C14" s="39"/>
      <c r="D14" s="39"/>
      <c r="E14" s="39"/>
      <c r="F14" s="39"/>
      <c r="G14" s="39"/>
      <c r="H14" s="39"/>
    </row>
    <row r="15" spans="1:8" x14ac:dyDescent="0.2">
      <c r="B15" s="40" t="s">
        <v>56</v>
      </c>
      <c r="C15" s="41"/>
      <c r="D15" s="53" t="s">
        <v>57</v>
      </c>
      <c r="E15" s="55" t="s">
        <v>58</v>
      </c>
      <c r="F15" s="55" t="s">
        <v>59</v>
      </c>
      <c r="G15" s="57" t="s">
        <v>60</v>
      </c>
      <c r="H15" s="59" t="s">
        <v>61</v>
      </c>
    </row>
    <row r="16" spans="1:8" ht="13.5" thickBot="1" x14ac:dyDescent="0.25">
      <c r="B16" s="42"/>
      <c r="C16" s="43"/>
      <c r="D16" s="54"/>
      <c r="E16" s="56"/>
      <c r="F16" s="56"/>
      <c r="G16" s="58"/>
      <c r="H16" s="60"/>
    </row>
    <row r="17" spans="2:12" ht="23.1" customHeight="1" thickBot="1" x14ac:dyDescent="0.25">
      <c r="B17" s="44"/>
      <c r="C17" s="45"/>
      <c r="D17" s="7">
        <f>+SUM(D18:D46)</f>
        <v>142291000</v>
      </c>
      <c r="E17" s="8">
        <v>2134020.79</v>
      </c>
      <c r="F17" s="8">
        <f>+SUM(F18:F46)</f>
        <v>142291000</v>
      </c>
      <c r="G17" s="8">
        <v>103854252.52</v>
      </c>
      <c r="H17" s="9">
        <f>+F17-G17</f>
        <v>38436747.480000004</v>
      </c>
    </row>
    <row r="18" spans="2:12" ht="18" customHeight="1" thickBot="1" x14ac:dyDescent="0.25">
      <c r="B18" s="6" t="s">
        <v>0</v>
      </c>
      <c r="C18" s="1" t="s">
        <v>1</v>
      </c>
      <c r="D18" s="2">
        <v>69909828</v>
      </c>
      <c r="E18" s="3">
        <v>-2260788.4300000002</v>
      </c>
      <c r="F18" s="3">
        <v>69909828</v>
      </c>
      <c r="G18" s="3">
        <v>67458337.670000002</v>
      </c>
      <c r="H18" s="9">
        <f>+F18-G18</f>
        <v>2451490.3299999982</v>
      </c>
    </row>
    <row r="19" spans="2:12" ht="18" customHeight="1" thickBot="1" x14ac:dyDescent="0.25">
      <c r="B19" s="6" t="s">
        <v>2</v>
      </c>
      <c r="C19" s="1" t="s">
        <v>3</v>
      </c>
      <c r="D19" s="2">
        <v>7645000</v>
      </c>
      <c r="E19" s="3">
        <v>4949026.41</v>
      </c>
      <c r="F19" s="3">
        <v>7645000</v>
      </c>
      <c r="G19" s="3">
        <v>12579612.050000001</v>
      </c>
      <c r="H19" s="9">
        <f>+F19-G19</f>
        <v>-4934612.0500000007</v>
      </c>
    </row>
    <row r="20" spans="2:12" ht="18" customHeight="1" thickBot="1" x14ac:dyDescent="0.25">
      <c r="B20" s="6" t="s">
        <v>4</v>
      </c>
      <c r="C20" s="1" t="s">
        <v>5</v>
      </c>
      <c r="D20" s="2">
        <v>9198000</v>
      </c>
      <c r="E20" s="3">
        <v>-239169.4</v>
      </c>
      <c r="F20" s="3">
        <v>9198000</v>
      </c>
      <c r="G20" s="3">
        <v>8933296.7699999996</v>
      </c>
      <c r="H20" s="9">
        <f t="shared" ref="H20:H46" si="0">+F20-G20</f>
        <v>264703.23000000045</v>
      </c>
    </row>
    <row r="21" spans="2:12" ht="18" customHeight="1" thickBot="1" x14ac:dyDescent="0.25">
      <c r="B21" s="6" t="s">
        <v>6</v>
      </c>
      <c r="C21" s="1" t="s">
        <v>7</v>
      </c>
      <c r="D21" s="2">
        <v>3990000</v>
      </c>
      <c r="E21" s="3">
        <v>685580.21</v>
      </c>
      <c r="F21" s="3">
        <v>3990000</v>
      </c>
      <c r="G21" s="3">
        <v>4567973.6100000003</v>
      </c>
      <c r="H21" s="9">
        <f t="shared" si="0"/>
        <v>-577973.61000000034</v>
      </c>
    </row>
    <row r="22" spans="2:12" ht="27.75" customHeight="1" thickBot="1" x14ac:dyDescent="0.25">
      <c r="B22" s="6" t="s">
        <v>8</v>
      </c>
      <c r="C22" s="1" t="s">
        <v>9</v>
      </c>
      <c r="D22" s="2">
        <v>620000</v>
      </c>
      <c r="E22" s="4">
        <v>-232453.3</v>
      </c>
      <c r="F22" s="3">
        <v>620000</v>
      </c>
      <c r="G22" s="3">
        <v>298064.83</v>
      </c>
      <c r="H22" s="9">
        <f t="shared" si="0"/>
        <v>321935.17</v>
      </c>
    </row>
    <row r="23" spans="2:12" ht="18" customHeight="1" thickBot="1" x14ac:dyDescent="0.25">
      <c r="B23" s="6" t="s">
        <v>10</v>
      </c>
      <c r="C23" s="1" t="s">
        <v>11</v>
      </c>
      <c r="D23" s="2">
        <v>120000</v>
      </c>
      <c r="E23" s="4">
        <v>-120000</v>
      </c>
      <c r="F23" s="3">
        <v>120000</v>
      </c>
      <c r="G23" s="4">
        <v>0</v>
      </c>
      <c r="H23" s="9">
        <f t="shared" si="0"/>
        <v>120000</v>
      </c>
    </row>
    <row r="24" spans="2:12" ht="18" customHeight="1" thickBot="1" x14ac:dyDescent="0.25">
      <c r="B24" s="6" t="s">
        <v>12</v>
      </c>
      <c r="C24" s="1" t="s">
        <v>13</v>
      </c>
      <c r="D24" s="2">
        <v>240000</v>
      </c>
      <c r="E24" s="3">
        <v>-120056</v>
      </c>
      <c r="F24" s="3">
        <v>240000</v>
      </c>
      <c r="G24" s="3">
        <v>119472</v>
      </c>
      <c r="H24" s="9">
        <f t="shared" si="0"/>
        <v>120528</v>
      </c>
      <c r="L24" s="27"/>
    </row>
    <row r="25" spans="2:12" ht="18" customHeight="1" thickBot="1" x14ac:dyDescent="0.25">
      <c r="B25" s="6" t="s">
        <v>14</v>
      </c>
      <c r="C25" s="1" t="s">
        <v>15</v>
      </c>
      <c r="D25" s="2">
        <v>10000</v>
      </c>
      <c r="E25" s="3">
        <v>356588</v>
      </c>
      <c r="F25" s="3">
        <v>10000</v>
      </c>
      <c r="G25" s="3">
        <v>337644</v>
      </c>
      <c r="H25" s="9">
        <f t="shared" si="0"/>
        <v>-327644</v>
      </c>
      <c r="K25" s="27"/>
    </row>
    <row r="26" spans="2:12" ht="18" customHeight="1" thickBot="1" x14ac:dyDescent="0.25">
      <c r="B26" s="6" t="s">
        <v>16</v>
      </c>
      <c r="C26" s="1" t="s">
        <v>17</v>
      </c>
      <c r="D26" s="2">
        <v>2050000</v>
      </c>
      <c r="E26" s="28">
        <v>1058161.93</v>
      </c>
      <c r="F26" s="3">
        <v>2050000</v>
      </c>
      <c r="G26" s="3">
        <v>3067539.81</v>
      </c>
      <c r="H26" s="9">
        <f t="shared" si="0"/>
        <v>-1017539.81</v>
      </c>
    </row>
    <row r="27" spans="2:12" ht="25.5" customHeight="1" thickBot="1" x14ac:dyDescent="0.25">
      <c r="B27" s="6" t="s">
        <v>18</v>
      </c>
      <c r="C27" s="1" t="s">
        <v>19</v>
      </c>
      <c r="D27" s="2">
        <v>754000</v>
      </c>
      <c r="E27" s="3">
        <v>190840.45</v>
      </c>
      <c r="F27" s="3">
        <v>754000</v>
      </c>
      <c r="G27" s="3">
        <v>933304.92</v>
      </c>
      <c r="H27" s="9">
        <f t="shared" si="0"/>
        <v>-179304.92000000004</v>
      </c>
    </row>
    <row r="28" spans="2:12" ht="24" customHeight="1" thickBot="1" x14ac:dyDescent="0.25">
      <c r="B28" s="6" t="s">
        <v>20</v>
      </c>
      <c r="C28" s="1" t="s">
        <v>21</v>
      </c>
      <c r="D28" s="2">
        <v>6070000</v>
      </c>
      <c r="E28" s="3">
        <v>-1829096.56</v>
      </c>
      <c r="F28" s="3">
        <v>6070000</v>
      </c>
      <c r="G28" s="3">
        <v>4194515.3899999997</v>
      </c>
      <c r="H28" s="9">
        <f t="shared" si="0"/>
        <v>1875484.6100000003</v>
      </c>
    </row>
    <row r="29" spans="2:12" ht="18" customHeight="1" thickBot="1" x14ac:dyDescent="0.25">
      <c r="B29" s="6" t="s">
        <v>22</v>
      </c>
      <c r="C29" s="1" t="s">
        <v>23</v>
      </c>
      <c r="D29" s="2">
        <v>250000</v>
      </c>
      <c r="E29" s="4">
        <v>-117840</v>
      </c>
      <c r="F29" s="3">
        <v>250000</v>
      </c>
      <c r="G29" s="26">
        <v>132160</v>
      </c>
      <c r="H29" s="9">
        <f t="shared" si="0"/>
        <v>117840</v>
      </c>
    </row>
    <row r="30" spans="2:12" ht="27" customHeight="1" thickBot="1" x14ac:dyDescent="0.25">
      <c r="B30" s="6" t="s">
        <v>24</v>
      </c>
      <c r="C30" s="1" t="s">
        <v>25</v>
      </c>
      <c r="D30" s="2">
        <v>10047172</v>
      </c>
      <c r="E30" s="3">
        <v>7532757.5899999999</v>
      </c>
      <c r="F30" s="3">
        <v>10047172</v>
      </c>
      <c r="G30" s="3">
        <v>16146420.689999999</v>
      </c>
      <c r="H30" s="9">
        <f t="shared" si="0"/>
        <v>-6099248.6899999995</v>
      </c>
    </row>
    <row r="31" spans="2:12" ht="18" customHeight="1" thickBot="1" x14ac:dyDescent="0.25">
      <c r="B31" s="6" t="s">
        <v>26</v>
      </c>
      <c r="C31" s="1" t="s">
        <v>27</v>
      </c>
      <c r="D31" s="2">
        <v>190000</v>
      </c>
      <c r="E31" s="3">
        <v>353668.44</v>
      </c>
      <c r="F31" s="3">
        <v>190000</v>
      </c>
      <c r="G31" s="3">
        <v>490327.74</v>
      </c>
      <c r="H31" s="9">
        <f>+F31-G31</f>
        <v>-300327.74</v>
      </c>
    </row>
    <row r="32" spans="2:12" ht="18" customHeight="1" thickBot="1" x14ac:dyDescent="0.25">
      <c r="B32" s="6" t="s">
        <v>28</v>
      </c>
      <c r="C32" s="1" t="s">
        <v>29</v>
      </c>
      <c r="D32" s="2">
        <v>1007000</v>
      </c>
      <c r="E32" s="4">
        <v>-288399.65999999997</v>
      </c>
      <c r="F32" s="3">
        <v>1007000</v>
      </c>
      <c r="G32" s="3">
        <v>717454.47</v>
      </c>
      <c r="H32" s="9">
        <f t="shared" si="0"/>
        <v>289545.53000000003</v>
      </c>
    </row>
    <row r="33" spans="2:8" ht="18" customHeight="1" thickBot="1" x14ac:dyDescent="0.25">
      <c r="B33" s="6" t="s">
        <v>30</v>
      </c>
      <c r="C33" s="1" t="s">
        <v>31</v>
      </c>
      <c r="D33" s="2">
        <v>225000</v>
      </c>
      <c r="E33" s="4">
        <v>32100</v>
      </c>
      <c r="F33" s="3">
        <v>225000</v>
      </c>
      <c r="G33" s="3">
        <v>239986.77</v>
      </c>
      <c r="H33" s="9">
        <f t="shared" si="0"/>
        <v>-14986.76999999999</v>
      </c>
    </row>
    <row r="34" spans="2:8" ht="18" customHeight="1" thickBot="1" x14ac:dyDescent="0.25">
      <c r="B34" s="6" t="s">
        <v>32</v>
      </c>
      <c r="C34" s="1" t="s">
        <v>33</v>
      </c>
      <c r="D34" s="2">
        <v>825000</v>
      </c>
      <c r="E34" s="4">
        <v>-107760</v>
      </c>
      <c r="F34" s="3">
        <v>825000</v>
      </c>
      <c r="G34" s="3">
        <v>646410.19999999995</v>
      </c>
      <c r="H34" s="9">
        <f t="shared" si="0"/>
        <v>178589.80000000005</v>
      </c>
    </row>
    <row r="35" spans="2:8" ht="27" customHeight="1" thickBot="1" x14ac:dyDescent="0.25">
      <c r="B35" s="6" t="s">
        <v>34</v>
      </c>
      <c r="C35" s="1" t="s">
        <v>35</v>
      </c>
      <c r="D35" s="2">
        <v>6150000</v>
      </c>
      <c r="E35" s="3">
        <v>-2165112.7000000002</v>
      </c>
      <c r="F35" s="3">
        <v>6150000</v>
      </c>
      <c r="G35" s="3">
        <v>3056882.77</v>
      </c>
      <c r="H35" s="9">
        <f t="shared" si="0"/>
        <v>3093117.23</v>
      </c>
    </row>
    <row r="36" spans="2:8" ht="29.25" customHeight="1" thickBot="1" x14ac:dyDescent="0.25">
      <c r="B36" s="6" t="s">
        <v>36</v>
      </c>
      <c r="C36" s="1" t="s">
        <v>37</v>
      </c>
      <c r="D36" s="2">
        <v>4435000</v>
      </c>
      <c r="E36" s="28">
        <v>455172.64</v>
      </c>
      <c r="F36" s="3">
        <v>4435000</v>
      </c>
      <c r="G36" s="3">
        <v>4200038.0999999996</v>
      </c>
      <c r="H36" s="9">
        <f t="shared" si="0"/>
        <v>234961.90000000037</v>
      </c>
    </row>
    <row r="37" spans="2:8" ht="21.75" customHeight="1" thickBot="1" x14ac:dyDescent="0.25">
      <c r="B37" s="6" t="s">
        <v>38</v>
      </c>
      <c r="C37" s="1" t="s">
        <v>39</v>
      </c>
      <c r="D37" s="2">
        <v>4120000</v>
      </c>
      <c r="E37" s="28">
        <v>2592841.2799999998</v>
      </c>
      <c r="F37" s="3">
        <v>4120000</v>
      </c>
      <c r="G37" s="3">
        <v>6177011.2300000004</v>
      </c>
      <c r="H37" s="9">
        <f t="shared" si="0"/>
        <v>-2057011.2300000004</v>
      </c>
    </row>
    <row r="38" spans="2:8" ht="24" customHeight="1" thickBot="1" x14ac:dyDescent="0.25">
      <c r="B38" s="6" t="s">
        <v>40</v>
      </c>
      <c r="C38" s="1" t="s">
        <v>41</v>
      </c>
      <c r="D38" s="2">
        <v>50000</v>
      </c>
      <c r="E38" s="4">
        <v>0</v>
      </c>
      <c r="F38" s="3">
        <v>50000</v>
      </c>
      <c r="G38" s="4">
        <v>0</v>
      </c>
      <c r="H38" s="9">
        <f t="shared" si="0"/>
        <v>50000</v>
      </c>
    </row>
    <row r="39" spans="2:8" ht="18" customHeight="1" thickBot="1" x14ac:dyDescent="0.25">
      <c r="B39" s="6" t="s">
        <v>42</v>
      </c>
      <c r="C39" s="1" t="s">
        <v>43</v>
      </c>
      <c r="D39" s="2">
        <v>1260000</v>
      </c>
      <c r="E39" s="3">
        <v>-832647</v>
      </c>
      <c r="F39" s="3">
        <v>1260000</v>
      </c>
      <c r="G39" s="3">
        <v>359951.44</v>
      </c>
      <c r="H39" s="9">
        <f t="shared" si="0"/>
        <v>900048.56</v>
      </c>
    </row>
    <row r="40" spans="2:8" ht="37.5" customHeight="1" thickBot="1" x14ac:dyDescent="0.25">
      <c r="B40" s="6" t="s">
        <v>44</v>
      </c>
      <c r="C40" s="1" t="s">
        <v>45</v>
      </c>
      <c r="D40" s="2">
        <v>70000</v>
      </c>
      <c r="E40" s="4">
        <v>-10202.299999999999</v>
      </c>
      <c r="F40" s="3">
        <v>70000</v>
      </c>
      <c r="G40" s="4">
        <v>46797.599999999999</v>
      </c>
      <c r="H40" s="9">
        <f t="shared" si="0"/>
        <v>23202.400000000001</v>
      </c>
    </row>
    <row r="41" spans="2:8" ht="27.75" customHeight="1" thickBot="1" x14ac:dyDescent="0.25">
      <c r="B41" s="6" t="s">
        <v>46</v>
      </c>
      <c r="C41" s="1" t="s">
        <v>47</v>
      </c>
      <c r="D41" s="5">
        <v>0</v>
      </c>
      <c r="E41" s="3">
        <v>10300</v>
      </c>
      <c r="F41" s="3">
        <v>0</v>
      </c>
      <c r="G41" s="28">
        <v>10290.81</v>
      </c>
      <c r="H41" s="9">
        <f t="shared" si="0"/>
        <v>-10290.81</v>
      </c>
    </row>
    <row r="42" spans="2:8" ht="27.75" customHeight="1" thickBot="1" x14ac:dyDescent="0.25">
      <c r="B42" s="6" t="s">
        <v>74</v>
      </c>
      <c r="C42" s="1" t="s">
        <v>75</v>
      </c>
      <c r="D42" s="5">
        <v>0</v>
      </c>
      <c r="E42" s="3">
        <v>700000</v>
      </c>
      <c r="F42" s="3">
        <v>0</v>
      </c>
      <c r="G42" s="28">
        <v>700000</v>
      </c>
      <c r="H42" s="9">
        <f>+F42-G42</f>
        <v>-700000</v>
      </c>
    </row>
    <row r="43" spans="2:8" ht="28.5" customHeight="1" thickBot="1" x14ac:dyDescent="0.25">
      <c r="B43" s="6" t="s">
        <v>48</v>
      </c>
      <c r="C43" s="1" t="s">
        <v>49</v>
      </c>
      <c r="D43" s="2">
        <v>1940000</v>
      </c>
      <c r="E43" s="29">
        <v>-368491.45</v>
      </c>
      <c r="F43" s="3">
        <v>1940000</v>
      </c>
      <c r="G43" s="3">
        <v>1307748.55</v>
      </c>
      <c r="H43" s="9">
        <f t="shared" si="0"/>
        <v>632251.44999999995</v>
      </c>
    </row>
    <row r="44" spans="2:8" ht="18" customHeight="1" thickBot="1" x14ac:dyDescent="0.25">
      <c r="B44" s="6" t="s">
        <v>50</v>
      </c>
      <c r="C44" s="1" t="s">
        <v>51</v>
      </c>
      <c r="D44" s="2">
        <v>50000</v>
      </c>
      <c r="E44" s="4">
        <v>13000</v>
      </c>
      <c r="F44" s="3">
        <v>50000</v>
      </c>
      <c r="G44" s="4">
        <v>62473.21</v>
      </c>
      <c r="H44" s="9">
        <f t="shared" si="0"/>
        <v>-12473.21</v>
      </c>
    </row>
    <row r="45" spans="2:8" ht="18" customHeight="1" thickBot="1" x14ac:dyDescent="0.25">
      <c r="B45" s="6" t="s">
        <v>52</v>
      </c>
      <c r="C45" s="1" t="s">
        <v>53</v>
      </c>
      <c r="D45" s="2">
        <v>11065000</v>
      </c>
      <c r="E45" s="3">
        <v>-8690507.7400000002</v>
      </c>
      <c r="F45" s="3">
        <v>11065000</v>
      </c>
      <c r="G45" s="3">
        <v>1231200</v>
      </c>
      <c r="H45" s="9">
        <f t="shared" si="0"/>
        <v>9833800</v>
      </c>
    </row>
    <row r="46" spans="2:8" ht="18" customHeight="1" x14ac:dyDescent="0.2">
      <c r="B46" s="6" t="s">
        <v>54</v>
      </c>
      <c r="C46" s="1" t="s">
        <v>55</v>
      </c>
      <c r="D46" s="5">
        <v>0</v>
      </c>
      <c r="E46" s="3">
        <v>508.38</v>
      </c>
      <c r="F46" s="3">
        <v>0</v>
      </c>
      <c r="G46" s="4">
        <v>0</v>
      </c>
      <c r="H46" s="31">
        <f t="shared" si="0"/>
        <v>0</v>
      </c>
    </row>
    <row r="47" spans="2:8" ht="28.5" customHeight="1" x14ac:dyDescent="0.2">
      <c r="B47" s="30" t="s">
        <v>76</v>
      </c>
      <c r="C47" s="1" t="s">
        <v>77</v>
      </c>
      <c r="D47" s="5">
        <v>0</v>
      </c>
      <c r="E47" s="3">
        <v>700000</v>
      </c>
      <c r="F47" s="3">
        <v>0</v>
      </c>
      <c r="G47" s="4">
        <v>700000</v>
      </c>
      <c r="H47" s="32">
        <f>+F47-G47</f>
        <v>-700000</v>
      </c>
    </row>
    <row r="48" spans="2:8" ht="18" customHeight="1" x14ac:dyDescent="0.2">
      <c r="B48" s="20" t="s">
        <v>70</v>
      </c>
      <c r="C48" s="19"/>
      <c r="D48" s="19"/>
      <c r="E48" s="19"/>
      <c r="F48" s="21"/>
      <c r="G48" s="18"/>
      <c r="H48" s="18"/>
    </row>
    <row r="49" spans="2:12" ht="18" customHeight="1" x14ac:dyDescent="0.2">
      <c r="B49" s="17"/>
      <c r="C49" s="17"/>
      <c r="D49" s="17"/>
      <c r="E49" s="17"/>
      <c r="F49" s="17"/>
      <c r="G49" s="17"/>
      <c r="H49" s="17"/>
    </row>
    <row r="50" spans="2:12" ht="18" customHeight="1" x14ac:dyDescent="0.2">
      <c r="B50" s="16"/>
      <c r="C50" s="16"/>
      <c r="D50" s="16"/>
      <c r="E50" s="17"/>
      <c r="F50" s="17"/>
      <c r="G50" s="17"/>
      <c r="H50" s="17"/>
      <c r="L50" s="25"/>
    </row>
    <row r="51" spans="2:12" ht="15" x14ac:dyDescent="0.2">
      <c r="B51" s="46" t="s">
        <v>62</v>
      </c>
      <c r="C51" s="47"/>
      <c r="D51" s="61">
        <v>10650774.99</v>
      </c>
      <c r="E51" s="10"/>
      <c r="F51" s="10"/>
      <c r="G51" s="15"/>
      <c r="H51" s="15"/>
    </row>
    <row r="52" spans="2:12" x14ac:dyDescent="0.2">
      <c r="B52" s="48"/>
      <c r="C52" s="49"/>
      <c r="D52" s="50"/>
      <c r="E52" s="10"/>
      <c r="F52" s="10"/>
      <c r="G52" s="15"/>
      <c r="H52" s="15"/>
      <c r="L52" s="25"/>
    </row>
    <row r="53" spans="2:12" ht="15" x14ac:dyDescent="0.2">
      <c r="B53" s="51" t="s">
        <v>69</v>
      </c>
      <c r="C53" s="52"/>
      <c r="D53" s="33">
        <v>18784163.620000001</v>
      </c>
      <c r="E53" s="10"/>
      <c r="F53" s="10"/>
      <c r="G53" s="15"/>
      <c r="H53" s="15"/>
    </row>
    <row r="54" spans="2:12" ht="15" x14ac:dyDescent="0.2">
      <c r="B54" s="11"/>
      <c r="C54" s="11"/>
      <c r="D54" s="12"/>
      <c r="E54" s="10"/>
      <c r="F54" s="10"/>
      <c r="G54" s="15"/>
      <c r="H54" s="15"/>
    </row>
    <row r="55" spans="2:12" x14ac:dyDescent="0.2">
      <c r="B55" s="13"/>
      <c r="C55" s="13"/>
      <c r="D55" s="13"/>
      <c r="E55" s="13"/>
      <c r="F55" s="13"/>
      <c r="G55" s="15"/>
      <c r="H55" s="15"/>
    </row>
    <row r="56" spans="2:12" x14ac:dyDescent="0.2">
      <c r="B56" s="13"/>
      <c r="C56" s="13"/>
      <c r="D56" s="13"/>
      <c r="E56" s="13"/>
      <c r="F56" s="13"/>
      <c r="G56" s="15"/>
      <c r="H56" s="15"/>
    </row>
    <row r="57" spans="2:12" x14ac:dyDescent="0.2">
      <c r="B57" s="13"/>
      <c r="C57" s="13"/>
      <c r="D57" s="13"/>
      <c r="E57" s="13"/>
      <c r="F57" s="13"/>
      <c r="G57" s="15"/>
      <c r="H57" s="15"/>
    </row>
    <row r="58" spans="2:12" ht="15.75" x14ac:dyDescent="0.2">
      <c r="B58" s="13"/>
      <c r="C58" s="24" t="s">
        <v>63</v>
      </c>
      <c r="D58" s="22"/>
      <c r="E58" s="22"/>
      <c r="F58" s="14" t="s">
        <v>72</v>
      </c>
      <c r="G58" s="15"/>
      <c r="H58" s="15"/>
    </row>
    <row r="59" spans="2:12" x14ac:dyDescent="0.2">
      <c r="B59" s="13"/>
      <c r="C59" s="13"/>
      <c r="D59" s="23"/>
      <c r="E59" s="23"/>
      <c r="F59" s="23"/>
      <c r="G59" s="15"/>
      <c r="H59" s="15"/>
    </row>
    <row r="60" spans="2:12" x14ac:dyDescent="0.2">
      <c r="B60" s="13"/>
      <c r="C60" s="13"/>
      <c r="D60" s="13"/>
      <c r="E60" s="13"/>
      <c r="F60" s="13"/>
      <c r="G60" s="15"/>
      <c r="H60" s="15"/>
    </row>
    <row r="61" spans="2:12" x14ac:dyDescent="0.2">
      <c r="B61" s="13"/>
      <c r="C61" s="13"/>
      <c r="D61" s="13"/>
      <c r="E61" s="13"/>
      <c r="F61" s="13"/>
      <c r="G61" s="15"/>
      <c r="H61" s="15"/>
    </row>
    <row r="62" spans="2:12" x14ac:dyDescent="0.2">
      <c r="B62" s="13"/>
      <c r="C62" s="13"/>
      <c r="D62" s="13"/>
      <c r="E62" s="13"/>
      <c r="F62" s="13"/>
      <c r="G62" s="15"/>
      <c r="H62" s="15"/>
    </row>
    <row r="63" spans="2:12" x14ac:dyDescent="0.2">
      <c r="B63" s="13"/>
      <c r="C63" s="13"/>
      <c r="D63" s="13"/>
      <c r="E63" s="13"/>
      <c r="F63" s="13"/>
      <c r="G63" s="15"/>
      <c r="H63" s="15"/>
    </row>
    <row r="64" spans="2:12" ht="15.75" x14ac:dyDescent="0.2">
      <c r="B64" s="13"/>
      <c r="C64" s="22" t="s">
        <v>73</v>
      </c>
      <c r="D64" s="13"/>
      <c r="E64" s="13"/>
      <c r="F64" s="22" t="s">
        <v>64</v>
      </c>
      <c r="G64" s="22"/>
      <c r="H64" s="22"/>
    </row>
    <row r="65" spans="2:8" x14ac:dyDescent="0.2">
      <c r="B65" s="13"/>
      <c r="C65" s="23" t="s">
        <v>71</v>
      </c>
      <c r="D65" s="13"/>
      <c r="E65" s="13"/>
      <c r="F65" s="23" t="s">
        <v>65</v>
      </c>
      <c r="G65" s="23"/>
      <c r="H65" s="23"/>
    </row>
    <row r="66" spans="2:8" ht="15.75" x14ac:dyDescent="0.2">
      <c r="B66" s="13"/>
      <c r="C66" s="14"/>
      <c r="D66" s="35"/>
      <c r="E66" s="35"/>
      <c r="F66" s="35"/>
      <c r="G66" s="15"/>
      <c r="H66" s="15"/>
    </row>
    <row r="67" spans="2:8" x14ac:dyDescent="0.2">
      <c r="B67" s="13"/>
      <c r="C67" s="13"/>
      <c r="D67" s="36"/>
      <c r="E67" s="36"/>
      <c r="F67" s="36"/>
      <c r="G67" s="15"/>
      <c r="H67" s="15"/>
    </row>
    <row r="68" spans="2:8" x14ac:dyDescent="0.2">
      <c r="B68" s="15"/>
      <c r="C68" s="15"/>
      <c r="D68" s="15"/>
      <c r="E68" s="15"/>
      <c r="F68" s="15"/>
      <c r="G68" s="15"/>
      <c r="H68" s="15"/>
    </row>
    <row r="69" spans="2:8" x14ac:dyDescent="0.2">
      <c r="B69" s="15"/>
      <c r="C69" s="15"/>
      <c r="D69" s="15"/>
      <c r="E69" s="15"/>
      <c r="F69" s="15"/>
      <c r="G69" s="15"/>
      <c r="H69" s="15"/>
    </row>
    <row r="70" spans="2:8" x14ac:dyDescent="0.2">
      <c r="B70" s="15"/>
      <c r="C70" s="15"/>
      <c r="D70" s="15"/>
      <c r="E70" s="15"/>
      <c r="F70" s="15"/>
      <c r="G70" s="15"/>
      <c r="H70" s="15"/>
    </row>
  </sheetData>
  <mergeCells count="16">
    <mergeCell ref="A10:H10"/>
    <mergeCell ref="D66:F66"/>
    <mergeCell ref="D67:F67"/>
    <mergeCell ref="A11:H11"/>
    <mergeCell ref="A12:H12"/>
    <mergeCell ref="A13:H13"/>
    <mergeCell ref="A14:H14"/>
    <mergeCell ref="B15:C17"/>
    <mergeCell ref="B51:C51"/>
    <mergeCell ref="B52:D52"/>
    <mergeCell ref="B53:C53"/>
    <mergeCell ref="D15:D16"/>
    <mergeCell ref="E15:E16"/>
    <mergeCell ref="F15:F16"/>
    <mergeCell ref="G15:G16"/>
    <mergeCell ref="H15:H16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Departamento de tesoreria ZOODOM</cp:lastModifiedBy>
  <cp:lastPrinted>2023-12-18T13:38:01Z</cp:lastPrinted>
  <dcterms:created xsi:type="dcterms:W3CDTF">2023-05-03T12:41:31Z</dcterms:created>
  <dcterms:modified xsi:type="dcterms:W3CDTF">2024-01-18T14:07:17Z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