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SEPTIEMBRE 2023\"/>
    </mc:Choice>
  </mc:AlternateContent>
  <xr:revisionPtr revIDLastSave="0" documentId="13_ncr:1_{338EF06B-CCF8-4CD0-859D-D7E72EC706F1}" xr6:coauthVersionLast="47" xr6:coauthVersionMax="47" xr10:uidLastSave="{00000000-0000-0000-0000-000000000000}"/>
  <bookViews>
    <workbookView xWindow="-120" yWindow="-120" windowWidth="24240" windowHeight="131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100'!$B$1:$T$109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3" i="2" l="1"/>
  <c r="R83" i="2"/>
  <c r="J83" i="2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T12" i="2" l="1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T83" i="2" l="1"/>
  <c r="C83" i="2"/>
  <c r="D85" i="1"/>
</calcChain>
</file>

<file path=xl/sharedStrings.xml><?xml version="1.0" encoding="utf-8"?>
<sst xmlns="http://schemas.openxmlformats.org/spreadsheetml/2006/main" count="667" uniqueCount="138">
  <si>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</si>
  <si>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</si>
  <si>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</si>
  <si>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</si>
  <si>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</si>
  <si>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</si>
  <si>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</si>
  <si>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</si>
  <si>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</si>
  <si>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</si>
  <si>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</si>
  <si>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</si>
  <si>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</si>
  <si>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</si>
  <si>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</si>
  <si>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</si>
  <si>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</si>
  <si>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</si>
  <si>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</si>
  <si>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</si>
  <si>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</si>
  <si>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</si>
  <si>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</si>
  <si>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</si>
  <si>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</si>
  <si>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</si>
  <si>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</si>
  <si>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</si>
  <si>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</si>
  <si>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</si>
  <si>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</si>
  <si>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</si>
  <si>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</si>
  <si>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</si>
  <si>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</si>
  <si>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</si>
  <si>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</si>
  <si>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</si>
  <si>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</si>
  <si>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</si>
  <si>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</si>
  <si>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</si>
  <si>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</si>
  <si>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</si>
  <si>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</si>
  <si>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</si>
  <si>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</si>
  <si>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</si>
  <si>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</si>
  <si>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</si>
  <si>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</si>
  <si>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</si>
  <si>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</si>
  <si>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</si>
  <si>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</si>
  <si>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</si>
  <si>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</si>
  <si>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</si>
  <si>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</si>
  <si>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</si>
  <si>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</si>
  <si>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</si>
  <si>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</si>
  <si>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</si>
  <si>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</si>
  <si>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</si>
  <si>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</si>
  <si>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</si>
  <si>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</si>
  <si>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</si>
  <si>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</si>
  <si>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</si>
  <si>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</si>
  <si>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</si>
  <si>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</si>
  <si>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</si>
  <si>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</si>
  <si>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</si>
  <si>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</si>
  <si>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</si>
  <si>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</si>
  <si>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</si>
  <si>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</si>
  <si>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</si>
  <si>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</si>
  <si>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</si>
  <si>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</si>
  <si>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</si>
  <si>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</si>
  <si>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</si>
  <si>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</si>
  <si>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</si>
  <si>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</si>
  <si>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</si>
  <si>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</si>
  <si>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</si>
  <si>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</si>
  <si>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</si>
  <si>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</si>
  <si>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</si>
  <si>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</si>
  <si>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</si>
  <si>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</si>
  <si>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</si>
  <si>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</si>
  <si>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</si>
  <si>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</si>
  <si>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</si>
  <si>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</si>
  <si>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</si>
  <si>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</si>
  <si>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</si>
  <si>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</si>
  <si>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</si>
  <si>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</si>
  <si>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</si>
  <si>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</si>
  <si>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</si>
  <si>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</si>
  <si>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</si>
  <si>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</si>
  <si>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</si>
  <si>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</si>
  <si>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</si>
  <si>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</si>
  <si>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</si>
  <si>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</si>
  <si>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</si>
  <si>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</si>
  <si>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</si>
  <si>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                    LIC. HILDA GONZALEZ</t>
  </si>
  <si>
    <t xml:space="preserve">                     ENC. ADM Y FINANCIERA </t>
  </si>
  <si>
    <t xml:space="preserve"> CONTABILIDAD </t>
  </si>
  <si>
    <t xml:space="preserve">JULIO </t>
  </si>
  <si>
    <t>AGOSTO</t>
  </si>
  <si>
    <t>SEPTIEMBRE</t>
  </si>
  <si>
    <t>NICOLE MAÑON</t>
  </si>
  <si>
    <t>CORRESPONDIENTE,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</si>
</sst>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20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2" t="s">
        <v>97</v>
      </c>
      <c r="D3" s="103"/>
      <c r="E3" s="103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2" t="s">
        <v>98</v>
      </c>
      <c r="D4" s="103"/>
      <c r="E4" s="103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4" t="s">
        <v>99</v>
      </c>
      <c r="D5" s="105"/>
      <c r="E5" s="105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4" t="s">
        <v>76</v>
      </c>
      <c r="D6" s="105"/>
      <c r="E6" s="105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4" t="s">
        <v>77</v>
      </c>
      <c r="D7" s="105"/>
      <c r="E7" s="10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4"/>
      <c r="D8" s="105"/>
      <c r="E8" s="105"/>
    </row>
    <row r="9" spans="2:16" ht="15" customHeight="1" x14ac:dyDescent="0.25">
      <c r="C9" s="106" t="s">
        <v>66</v>
      </c>
      <c r="D9" s="107" t="s">
        <v>94</v>
      </c>
      <c r="E9" s="107" t="s">
        <v>93</v>
      </c>
      <c r="F9" s="7"/>
    </row>
    <row r="10" spans="2:16" ht="23.25" customHeight="1" x14ac:dyDescent="0.25">
      <c r="C10" s="106"/>
      <c r="D10" s="108"/>
      <c r="E10" s="10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5" t="s">
        <v>106</v>
      </c>
      <c r="E91" s="115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9" t="s">
        <v>95</v>
      </c>
      <c r="D95" s="110"/>
      <c r="E95" s="111"/>
    </row>
    <row r="96" spans="3:5" ht="29.25" customHeight="1" x14ac:dyDescent="0.25">
      <c r="C96" s="112" t="s">
        <v>102</v>
      </c>
      <c r="D96" s="113"/>
      <c r="E96" s="114"/>
    </row>
    <row r="97" spans="3:5" ht="45" customHeight="1" x14ac:dyDescent="0.25">
      <c r="C97" s="109" t="s">
        <v>96</v>
      </c>
      <c r="D97" s="110"/>
      <c r="E97" s="111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C105"/>
  <sheetViews>
    <sheetView showGridLines="0" tabSelected="1" zoomScale="84" zoomScaleNormal="84" workbookViewId="0">
      <selection activeCell="S83" sqref="S83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9" width="16.42578125" customWidth="1"/>
    <col min="20" max="20" width="15.5703125" customWidth="1"/>
  </cols>
  <sheetData>
    <row r="1" spans="2:29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9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9" x14ac:dyDescent="0.25">
      <c r="B3" s="122" t="s">
        <v>137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2:29" ht="15.75" customHeight="1" x14ac:dyDescent="0.25">
      <c r="B4" s="124" t="s">
        <v>92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2:29" ht="15.75" customHeight="1" x14ac:dyDescent="0.25">
      <c r="B5" s="124" t="s">
        <v>77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2:29" x14ac:dyDescent="0.25">
      <c r="B6" s="125" t="s">
        <v>100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2:29" ht="25.5" customHeight="1" x14ac:dyDescent="0.25">
      <c r="B7" s="119" t="s">
        <v>66</v>
      </c>
      <c r="C7" s="120" t="s">
        <v>94</v>
      </c>
      <c r="D7" s="120" t="s">
        <v>93</v>
      </c>
      <c r="E7" s="120" t="s">
        <v>119</v>
      </c>
      <c r="F7" s="127" t="s">
        <v>91</v>
      </c>
      <c r="G7" s="128"/>
      <c r="H7" s="128"/>
      <c r="I7" s="128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2:29" ht="25.5" customHeight="1" x14ac:dyDescent="0.25">
      <c r="B8" s="119"/>
      <c r="C8" s="121"/>
      <c r="D8" s="121"/>
      <c r="E8" s="121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135</v>
      </c>
      <c r="T8" s="75" t="s">
        <v>78</v>
      </c>
    </row>
    <row r="9" spans="2:29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/>
      <c r="V9" s="7"/>
      <c r="W9" s="7"/>
      <c r="X9" s="7"/>
      <c r="Y9" s="7"/>
      <c r="Z9" s="7"/>
      <c r="AA9" s="7"/>
      <c r="AB9" s="7"/>
      <c r="AC9" s="7"/>
    </row>
    <row r="10" spans="2:29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2"/>
      <c r="U10" s="7"/>
      <c r="V10" s="7"/>
      <c r="W10" s="7"/>
      <c r="X10" s="7"/>
      <c r="Y10" s="7"/>
      <c r="Z10" s="7"/>
      <c r="AA10" s="7"/>
      <c r="AB10" s="7"/>
      <c r="AC10" s="7"/>
    </row>
    <row r="11" spans="2:29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>
        <v>4824616.67</v>
      </c>
      <c r="K11" s="63">
        <v>4747700</v>
      </c>
      <c r="L11" s="63">
        <v>4758866.66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4873086.5999999996</v>
      </c>
      <c r="S11" s="63">
        <v>4941900</v>
      </c>
      <c r="T11" s="71">
        <f>+SUM(F11:Q11)</f>
        <v>33782233.320000008</v>
      </c>
      <c r="U11" s="7"/>
      <c r="V11" s="7"/>
      <c r="W11" s="7"/>
      <c r="X11" s="7"/>
      <c r="Y11" s="7"/>
      <c r="Z11" s="7"/>
      <c r="AA11" s="7"/>
      <c r="AB11" s="7"/>
      <c r="AC11" s="7"/>
    </row>
    <row r="12" spans="2:29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>
        <v>360000</v>
      </c>
      <c r="K12" s="63">
        <v>4517641.66</v>
      </c>
      <c r="L12" s="63">
        <v>205000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>
        <v>205000</v>
      </c>
      <c r="S12" s="63">
        <v>210000</v>
      </c>
      <c r="T12" s="71">
        <f t="shared" ref="T12:T75" si="0">+SUM(F12:Q12)</f>
        <v>5917641.6600000001</v>
      </c>
      <c r="U12" s="56"/>
      <c r="V12" s="57"/>
      <c r="W12" s="58"/>
      <c r="X12" s="58"/>
      <c r="Y12" s="59"/>
      <c r="Z12" s="58"/>
      <c r="AA12" s="58"/>
      <c r="AB12" s="58"/>
      <c r="AC12" s="58"/>
    </row>
    <row r="13" spans="2:29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>
        <v>0</v>
      </c>
      <c r="M13" s="63"/>
      <c r="N13" s="63"/>
      <c r="O13" s="63"/>
      <c r="P13" s="63"/>
      <c r="Q13" s="63"/>
      <c r="R13" s="63"/>
      <c r="S13" s="63"/>
      <c r="T13" s="71">
        <f t="shared" si="0"/>
        <v>0</v>
      </c>
    </row>
    <row r="14" spans="2:29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>
        <v>0</v>
      </c>
      <c r="M14" s="63"/>
      <c r="N14" s="63"/>
      <c r="O14" s="63"/>
      <c r="P14" s="63"/>
      <c r="Q14" s="63"/>
      <c r="R14" s="63"/>
      <c r="S14" s="63"/>
      <c r="T14" s="71">
        <f t="shared" si="0"/>
        <v>0</v>
      </c>
    </row>
    <row r="15" spans="2:29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>
        <v>736165.33</v>
      </c>
      <c r="K15" s="63">
        <v>724327.86</v>
      </c>
      <c r="L15" s="63">
        <v>726046.41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>
        <v>747772.48</v>
      </c>
      <c r="S15" s="63">
        <v>754210.63</v>
      </c>
      <c r="T15" s="71">
        <f t="shared" si="0"/>
        <v>5148440.78</v>
      </c>
    </row>
    <row r="16" spans="2:29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>
        <v>0</v>
      </c>
      <c r="L16" s="63">
        <v>0</v>
      </c>
      <c r="M16" s="63"/>
      <c r="N16" s="63"/>
      <c r="O16" s="63"/>
      <c r="P16" s="63"/>
      <c r="Q16" s="63"/>
      <c r="R16" s="63"/>
      <c r="S16" s="63"/>
      <c r="T16" s="71">
        <f t="shared" si="0"/>
        <v>0</v>
      </c>
    </row>
    <row r="17" spans="2:20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>
        <v>0</v>
      </c>
      <c r="L17" s="63">
        <v>0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/>
      <c r="S17" s="63"/>
      <c r="T17" s="71">
        <f t="shared" si="0"/>
        <v>0</v>
      </c>
    </row>
    <row r="18" spans="2:20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>
        <v>0</v>
      </c>
      <c r="L18" s="63">
        <v>0</v>
      </c>
      <c r="M18" s="63"/>
      <c r="N18" s="63"/>
      <c r="O18" s="63"/>
      <c r="P18" s="63"/>
      <c r="Q18" s="63"/>
      <c r="R18" s="63"/>
      <c r="S18" s="63"/>
      <c r="T18" s="71">
        <f t="shared" si="0"/>
        <v>0</v>
      </c>
    </row>
    <row r="19" spans="2:20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>
        <v>0</v>
      </c>
      <c r="L19" s="63">
        <v>0</v>
      </c>
      <c r="M19" s="63"/>
      <c r="N19" s="63"/>
      <c r="O19" s="63"/>
      <c r="P19" s="63"/>
      <c r="Q19" s="63"/>
      <c r="R19" s="63"/>
      <c r="S19" s="63"/>
      <c r="T19" s="71">
        <f t="shared" si="0"/>
        <v>0</v>
      </c>
    </row>
    <row r="20" spans="2:20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>
        <v>0</v>
      </c>
      <c r="L20" s="63">
        <v>0</v>
      </c>
      <c r="M20" s="63"/>
      <c r="N20" s="63"/>
      <c r="O20" s="63"/>
      <c r="P20" s="63"/>
      <c r="Q20" s="63"/>
      <c r="R20" s="63"/>
      <c r="S20" s="63"/>
      <c r="T20" s="71">
        <f t="shared" si="0"/>
        <v>0</v>
      </c>
    </row>
    <row r="21" spans="2:20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>
        <v>0</v>
      </c>
      <c r="L21" s="63">
        <v>0</v>
      </c>
      <c r="M21" s="63"/>
      <c r="N21" s="63"/>
      <c r="O21" s="63"/>
      <c r="P21" s="63"/>
      <c r="Q21" s="63"/>
      <c r="R21" s="63"/>
      <c r="S21" s="63"/>
      <c r="T21" s="71">
        <f t="shared" si="0"/>
        <v>0</v>
      </c>
    </row>
    <row r="22" spans="2:20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>
        <v>0</v>
      </c>
      <c r="L22" s="63">
        <v>0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/>
      <c r="S22" s="63"/>
      <c r="T22" s="71">
        <f t="shared" si="0"/>
        <v>0</v>
      </c>
    </row>
    <row r="23" spans="2:20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>
        <v>0</v>
      </c>
      <c r="L23" s="63">
        <v>0</v>
      </c>
      <c r="M23" s="63"/>
      <c r="N23" s="63"/>
      <c r="O23" s="63"/>
      <c r="P23" s="63"/>
      <c r="Q23" s="63" t="s">
        <v>117</v>
      </c>
      <c r="R23" s="63"/>
      <c r="S23" s="63"/>
      <c r="T23" s="71">
        <f t="shared" si="0"/>
        <v>0</v>
      </c>
    </row>
    <row r="24" spans="2:20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>
        <v>786240.33</v>
      </c>
      <c r="K24" s="63">
        <v>356370</v>
      </c>
      <c r="L24" s="63">
        <v>300000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210000</v>
      </c>
      <c r="S24" s="63">
        <v>210000</v>
      </c>
      <c r="T24" s="71">
        <f t="shared" si="0"/>
        <v>1656770.33</v>
      </c>
    </row>
    <row r="25" spans="2:20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>
        <v>0</v>
      </c>
      <c r="L25" s="63">
        <v>0</v>
      </c>
      <c r="M25" s="63"/>
      <c r="N25" s="63"/>
      <c r="O25" s="63"/>
      <c r="P25" s="63"/>
      <c r="Q25" s="63"/>
      <c r="R25" s="63"/>
      <c r="S25" s="63"/>
      <c r="T25" s="71">
        <f t="shared" si="0"/>
        <v>0</v>
      </c>
    </row>
    <row r="26" spans="2:20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>
        <v>0</v>
      </c>
      <c r="L26" s="63">
        <v>0</v>
      </c>
      <c r="M26" s="63"/>
      <c r="N26" s="63" t="s">
        <v>117</v>
      </c>
      <c r="O26" s="63"/>
      <c r="P26" s="63"/>
      <c r="Q26" s="63"/>
      <c r="R26" s="63"/>
      <c r="S26" s="63"/>
      <c r="T26" s="71">
        <f t="shared" si="0"/>
        <v>0</v>
      </c>
    </row>
    <row r="27" spans="2:20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>
        <v>1371063.6</v>
      </c>
      <c r="K27" s="63">
        <v>158211.01999999999</v>
      </c>
      <c r="L27" s="63">
        <v>271249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470209.06</v>
      </c>
      <c r="S27" s="63">
        <v>19952</v>
      </c>
      <c r="T27" s="71">
        <f t="shared" si="0"/>
        <v>2891093.24</v>
      </c>
    </row>
    <row r="28" spans="2:20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>
        <v>0</v>
      </c>
      <c r="L28" s="63">
        <v>0</v>
      </c>
      <c r="M28" s="63"/>
      <c r="N28" s="63"/>
      <c r="O28" s="63"/>
      <c r="P28" s="63" t="s">
        <v>117</v>
      </c>
      <c r="Q28" s="63"/>
      <c r="R28" s="63"/>
      <c r="S28" s="63"/>
      <c r="T28" s="71">
        <f t="shared" si="0"/>
        <v>0</v>
      </c>
    </row>
    <row r="29" spans="2:20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>
        <v>0</v>
      </c>
      <c r="L29" s="63">
        <v>0</v>
      </c>
      <c r="M29" s="63"/>
      <c r="N29" s="63"/>
      <c r="O29" s="63"/>
      <c r="P29" s="63"/>
      <c r="Q29" s="63"/>
      <c r="R29" s="63"/>
      <c r="S29" s="63"/>
      <c r="T29" s="71">
        <f t="shared" si="0"/>
        <v>0</v>
      </c>
    </row>
    <row r="30" spans="2:20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>
        <v>0</v>
      </c>
      <c r="L30" s="63">
        <v>0</v>
      </c>
      <c r="M30" s="63"/>
      <c r="N30" s="63"/>
      <c r="O30" s="63"/>
      <c r="P30" s="63"/>
      <c r="Q30" s="63"/>
      <c r="R30" s="63"/>
      <c r="S30" s="63"/>
      <c r="T30" s="71">
        <f t="shared" si="0"/>
        <v>0</v>
      </c>
    </row>
    <row r="31" spans="2:20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>
        <v>0</v>
      </c>
      <c r="L31" s="63">
        <v>0</v>
      </c>
      <c r="M31" s="63"/>
      <c r="N31" s="63"/>
      <c r="O31" s="63"/>
      <c r="P31" s="63"/>
      <c r="Q31" s="63"/>
      <c r="R31" s="63"/>
      <c r="S31" s="63"/>
      <c r="T31" s="71">
        <f t="shared" si="0"/>
        <v>0</v>
      </c>
    </row>
    <row r="32" spans="2:20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>
        <v>0</v>
      </c>
      <c r="L32" s="63">
        <v>0</v>
      </c>
      <c r="M32" s="63"/>
      <c r="N32" s="63"/>
      <c r="O32" s="63"/>
      <c r="P32" s="63"/>
      <c r="Q32" s="63"/>
      <c r="R32" s="63"/>
      <c r="S32" s="63">
        <v>0</v>
      </c>
      <c r="T32" s="71">
        <f t="shared" si="0"/>
        <v>0</v>
      </c>
    </row>
    <row r="33" spans="2:20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>
        <v>0</v>
      </c>
      <c r="L33" s="63">
        <v>0</v>
      </c>
      <c r="M33" s="63"/>
      <c r="N33" s="63"/>
      <c r="O33" s="63"/>
      <c r="P33" s="63"/>
      <c r="Q33" s="63"/>
      <c r="R33" s="63"/>
      <c r="S33" s="63"/>
      <c r="T33" s="71">
        <f t="shared" si="0"/>
        <v>0</v>
      </c>
    </row>
    <row r="34" spans="2:20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>
        <v>0</v>
      </c>
      <c r="L34" s="63">
        <v>0</v>
      </c>
      <c r="M34" s="63"/>
      <c r="N34" s="63"/>
      <c r="O34" s="63"/>
      <c r="P34" s="63"/>
      <c r="Q34" s="63"/>
      <c r="R34" s="63"/>
      <c r="S34" s="63"/>
      <c r="T34" s="71">
        <f t="shared" si="0"/>
        <v>0</v>
      </c>
    </row>
    <row r="35" spans="2:20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>
        <v>0</v>
      </c>
      <c r="M35" s="63"/>
      <c r="N35" s="63"/>
      <c r="O35" s="63"/>
      <c r="P35" s="63"/>
      <c r="Q35" s="63" t="s">
        <v>117</v>
      </c>
      <c r="R35" s="63"/>
      <c r="S35" s="63"/>
      <c r="T35" s="71">
        <f t="shared" si="0"/>
        <v>0</v>
      </c>
    </row>
    <row r="36" spans="2:20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>
        <v>0</v>
      </c>
      <c r="M36" s="63"/>
      <c r="N36" s="63"/>
      <c r="O36" s="63"/>
      <c r="P36" s="63"/>
      <c r="Q36" s="63"/>
      <c r="R36" s="63"/>
      <c r="S36" s="63"/>
      <c r="T36" s="71">
        <f t="shared" si="0"/>
        <v>0</v>
      </c>
    </row>
    <row r="37" spans="2:20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>
        <v>0</v>
      </c>
      <c r="M37" s="63"/>
      <c r="N37" s="63"/>
      <c r="O37" s="63"/>
      <c r="P37" s="63"/>
      <c r="Q37" s="63"/>
      <c r="R37" s="63"/>
      <c r="S37" s="63"/>
      <c r="T37" s="71">
        <f t="shared" si="0"/>
        <v>0</v>
      </c>
    </row>
    <row r="38" spans="2:20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>
        <v>0</v>
      </c>
      <c r="M38" s="63"/>
      <c r="N38" s="63"/>
      <c r="O38" s="63"/>
      <c r="P38" s="63"/>
      <c r="Q38" s="63"/>
      <c r="R38" s="63"/>
      <c r="S38" s="63"/>
      <c r="T38" s="71">
        <f t="shared" si="0"/>
        <v>0</v>
      </c>
    </row>
    <row r="39" spans="2:20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>
        <v>0</v>
      </c>
      <c r="M39" s="63"/>
      <c r="N39" s="63"/>
      <c r="O39" s="63"/>
      <c r="P39" s="63"/>
      <c r="Q39" s="63"/>
      <c r="R39" s="63"/>
      <c r="S39" s="63"/>
      <c r="T39" s="71">
        <f t="shared" si="0"/>
        <v>0</v>
      </c>
    </row>
    <row r="40" spans="2:20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>
        <v>0</v>
      </c>
      <c r="M40" s="63"/>
      <c r="N40" s="63"/>
      <c r="O40" s="63"/>
      <c r="P40" s="63"/>
      <c r="Q40" s="63"/>
      <c r="R40" s="63"/>
      <c r="S40" s="63"/>
      <c r="T40" s="71">
        <f t="shared" si="0"/>
        <v>0</v>
      </c>
    </row>
    <row r="41" spans="2:20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>
        <v>0</v>
      </c>
      <c r="M41" s="63"/>
      <c r="N41" s="63"/>
      <c r="O41" s="63"/>
      <c r="P41" s="63"/>
      <c r="Q41" s="63"/>
      <c r="R41" s="63"/>
      <c r="S41" s="63"/>
      <c r="T41" s="71">
        <f t="shared" si="0"/>
        <v>0</v>
      </c>
    </row>
    <row r="42" spans="2:20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>
        <v>0</v>
      </c>
      <c r="M42" s="63"/>
      <c r="N42" s="63"/>
      <c r="O42" s="63"/>
      <c r="P42" s="63"/>
      <c r="Q42" s="63"/>
      <c r="R42" s="63"/>
      <c r="S42" s="63"/>
      <c r="T42" s="71">
        <f t="shared" si="0"/>
        <v>0</v>
      </c>
    </row>
    <row r="43" spans="2:20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>
        <v>0</v>
      </c>
      <c r="M43" s="63"/>
      <c r="N43" s="63"/>
      <c r="O43" s="63"/>
      <c r="P43" s="63"/>
      <c r="Q43" s="63"/>
      <c r="R43" s="63"/>
      <c r="S43" s="63"/>
      <c r="T43" s="71">
        <f t="shared" si="0"/>
        <v>0</v>
      </c>
    </row>
    <row r="44" spans="2:20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>
        <v>0</v>
      </c>
      <c r="M44" s="63"/>
      <c r="N44" s="63"/>
      <c r="O44" s="63"/>
      <c r="P44" s="63"/>
      <c r="Q44" s="63"/>
      <c r="R44" s="63"/>
      <c r="S44" s="63"/>
      <c r="T44" s="71">
        <f t="shared" si="0"/>
        <v>0</v>
      </c>
    </row>
    <row r="45" spans="2:20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>
        <v>0</v>
      </c>
      <c r="M45" s="63"/>
      <c r="N45" s="63"/>
      <c r="O45" s="63"/>
      <c r="P45" s="63"/>
      <c r="Q45" s="63"/>
      <c r="R45" s="63"/>
      <c r="S45" s="63"/>
      <c r="T45" s="71">
        <f t="shared" si="0"/>
        <v>0</v>
      </c>
    </row>
    <row r="46" spans="2:20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>
        <v>0</v>
      </c>
      <c r="M46" s="63"/>
      <c r="N46" s="63"/>
      <c r="O46" s="63"/>
      <c r="P46" s="63"/>
      <c r="Q46" s="63"/>
      <c r="R46" s="63"/>
      <c r="S46" s="63"/>
      <c r="T46" s="71">
        <f t="shared" si="0"/>
        <v>0</v>
      </c>
    </row>
    <row r="47" spans="2:20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>
        <v>0</v>
      </c>
      <c r="M47" s="63"/>
      <c r="N47" s="63"/>
      <c r="O47" s="63"/>
      <c r="P47" s="63"/>
      <c r="Q47" s="63"/>
      <c r="R47" s="63"/>
      <c r="S47" s="63"/>
      <c r="T47" s="71">
        <f t="shared" si="0"/>
        <v>0</v>
      </c>
    </row>
    <row r="48" spans="2:20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>
        <v>0</v>
      </c>
      <c r="M48" s="63"/>
      <c r="N48" s="63"/>
      <c r="O48" s="63"/>
      <c r="P48" s="63"/>
      <c r="Q48" s="63"/>
      <c r="R48" s="63"/>
      <c r="S48" s="63"/>
      <c r="T48" s="71">
        <f t="shared" si="0"/>
        <v>0</v>
      </c>
    </row>
    <row r="49" spans="2:20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>
        <v>0</v>
      </c>
      <c r="M49" s="63"/>
      <c r="N49" s="63"/>
      <c r="O49" s="63"/>
      <c r="P49" s="63"/>
      <c r="Q49" s="63"/>
      <c r="R49" s="63"/>
      <c r="S49" s="63"/>
      <c r="T49" s="71">
        <f t="shared" si="0"/>
        <v>0</v>
      </c>
    </row>
    <row r="50" spans="2:20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>
        <v>0</v>
      </c>
      <c r="M50" s="63"/>
      <c r="N50" s="63"/>
      <c r="O50" s="63"/>
      <c r="P50" s="63"/>
      <c r="Q50" s="63"/>
      <c r="R50" s="63"/>
      <c r="S50" s="63"/>
      <c r="T50" s="71">
        <f t="shared" si="0"/>
        <v>0</v>
      </c>
    </row>
    <row r="51" spans="2:20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>
        <v>0</v>
      </c>
      <c r="M51" s="63"/>
      <c r="N51" s="63"/>
      <c r="O51" s="63"/>
      <c r="P51" s="63"/>
      <c r="Q51" s="63"/>
      <c r="R51" s="63"/>
      <c r="S51" s="63"/>
      <c r="T51" s="71">
        <f t="shared" si="0"/>
        <v>0</v>
      </c>
    </row>
    <row r="52" spans="2:20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>
        <v>0</v>
      </c>
      <c r="M52" s="63"/>
      <c r="N52" s="63"/>
      <c r="O52" s="63"/>
      <c r="P52" s="63"/>
      <c r="Q52" s="63"/>
      <c r="R52" s="63"/>
      <c r="S52" s="63"/>
      <c r="T52" s="71">
        <f t="shared" si="0"/>
        <v>0</v>
      </c>
    </row>
    <row r="53" spans="2:20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>
        <v>0</v>
      </c>
      <c r="M53" s="63"/>
      <c r="N53" s="63"/>
      <c r="O53" s="63"/>
      <c r="P53" s="63"/>
      <c r="Q53" s="63" t="s">
        <v>117</v>
      </c>
      <c r="R53" s="63"/>
      <c r="S53" s="63"/>
      <c r="T53" s="71">
        <f t="shared" si="0"/>
        <v>0</v>
      </c>
    </row>
    <row r="54" spans="2:20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>
        <v>0</v>
      </c>
      <c r="M54" s="63"/>
      <c r="N54" s="63"/>
      <c r="O54" s="63"/>
      <c r="P54" s="63"/>
      <c r="Q54" s="63"/>
      <c r="R54" s="63"/>
      <c r="S54" s="63"/>
      <c r="T54" s="71">
        <f t="shared" si="0"/>
        <v>0</v>
      </c>
    </row>
    <row r="55" spans="2:20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>
        <v>0</v>
      </c>
      <c r="M55" s="63"/>
      <c r="N55" s="63"/>
      <c r="O55" s="63"/>
      <c r="P55" s="63"/>
      <c r="Q55" s="63"/>
      <c r="R55" s="63"/>
      <c r="S55" s="63"/>
      <c r="T55" s="71">
        <f t="shared" si="0"/>
        <v>0</v>
      </c>
    </row>
    <row r="56" spans="2:20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>
        <v>0</v>
      </c>
      <c r="M56" s="63"/>
      <c r="N56" s="63"/>
      <c r="O56" s="63"/>
      <c r="P56" s="63"/>
      <c r="Q56" s="63"/>
      <c r="R56" s="63"/>
      <c r="S56" s="63"/>
      <c r="T56" s="71">
        <f t="shared" si="0"/>
        <v>0</v>
      </c>
    </row>
    <row r="57" spans="2:20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>
        <v>0</v>
      </c>
      <c r="M57" s="63"/>
      <c r="N57" s="63" t="s">
        <v>117</v>
      </c>
      <c r="O57" s="63"/>
      <c r="P57" s="63" t="s">
        <v>117</v>
      </c>
      <c r="Q57" s="63" t="s">
        <v>117</v>
      </c>
      <c r="R57" s="63"/>
      <c r="S57" s="63"/>
      <c r="T57" s="71">
        <f t="shared" si="0"/>
        <v>0</v>
      </c>
    </row>
    <row r="58" spans="2:20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>
        <v>0</v>
      </c>
      <c r="M58" s="63"/>
      <c r="N58" s="63"/>
      <c r="O58" s="63"/>
      <c r="P58" s="63"/>
      <c r="Q58" s="63" t="s">
        <v>117</v>
      </c>
      <c r="R58" s="63"/>
      <c r="S58" s="63"/>
      <c r="T58" s="71">
        <f t="shared" si="0"/>
        <v>0</v>
      </c>
    </row>
    <row r="59" spans="2:20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>
        <v>0</v>
      </c>
      <c r="M59" s="63">
        <v>0</v>
      </c>
      <c r="N59" s="63"/>
      <c r="O59" s="63"/>
      <c r="P59" s="63">
        <v>0</v>
      </c>
      <c r="Q59" s="63"/>
      <c r="R59" s="63"/>
      <c r="S59" s="63"/>
      <c r="T59" s="71">
        <f t="shared" si="0"/>
        <v>0</v>
      </c>
    </row>
    <row r="60" spans="2:20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>
        <v>0</v>
      </c>
      <c r="M60" s="63"/>
      <c r="N60" s="63"/>
      <c r="O60" s="63"/>
      <c r="P60" s="63"/>
      <c r="Q60" s="63"/>
      <c r="R60" s="63"/>
      <c r="S60" s="63"/>
      <c r="T60" s="71">
        <f t="shared" si="0"/>
        <v>0</v>
      </c>
    </row>
    <row r="61" spans="2:20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>
        <v>0</v>
      </c>
      <c r="M61" s="63"/>
      <c r="N61" s="63"/>
      <c r="O61" s="63"/>
      <c r="P61" s="63"/>
      <c r="Q61" s="63"/>
      <c r="R61" s="63"/>
      <c r="S61" s="63"/>
      <c r="T61" s="71">
        <f t="shared" si="0"/>
        <v>0</v>
      </c>
    </row>
    <row r="62" spans="2:20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>
        <v>0</v>
      </c>
      <c r="M62" s="63"/>
      <c r="N62" s="63"/>
      <c r="O62" s="63"/>
      <c r="P62" s="63"/>
      <c r="Q62" s="63"/>
      <c r="R62" s="63"/>
      <c r="S62" s="63"/>
      <c r="T62" s="71">
        <f t="shared" si="0"/>
        <v>0</v>
      </c>
    </row>
    <row r="63" spans="2:20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>
        <v>0</v>
      </c>
      <c r="M63" s="63"/>
      <c r="N63" s="63"/>
      <c r="O63" s="63"/>
      <c r="P63" s="63"/>
      <c r="Q63" s="63"/>
      <c r="R63" s="63"/>
      <c r="S63" s="63"/>
      <c r="T63" s="71">
        <f t="shared" si="0"/>
        <v>0</v>
      </c>
    </row>
    <row r="64" spans="2:20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>
        <v>0</v>
      </c>
      <c r="M64" s="63"/>
      <c r="N64" s="63"/>
      <c r="O64" s="63"/>
      <c r="P64" s="63"/>
      <c r="Q64" s="63"/>
      <c r="R64" s="63"/>
      <c r="S64" s="63"/>
      <c r="T64" s="71">
        <f t="shared" si="0"/>
        <v>0</v>
      </c>
    </row>
    <row r="65" spans="2:20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>
        <v>0</v>
      </c>
      <c r="M65" s="63"/>
      <c r="N65" s="63"/>
      <c r="O65" s="63"/>
      <c r="P65" s="63"/>
      <c r="Q65" s="63"/>
      <c r="R65" s="63"/>
      <c r="S65" s="63"/>
      <c r="T65" s="71">
        <f t="shared" si="0"/>
        <v>0</v>
      </c>
    </row>
    <row r="66" spans="2:20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>
        <v>0</v>
      </c>
      <c r="M66" s="63"/>
      <c r="N66" s="63"/>
      <c r="O66" s="63"/>
      <c r="P66" s="63"/>
      <c r="Q66" s="63"/>
      <c r="R66" s="63"/>
      <c r="S66" s="63"/>
      <c r="T66" s="71">
        <f t="shared" si="0"/>
        <v>0</v>
      </c>
    </row>
    <row r="67" spans="2:20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>
        <v>0</v>
      </c>
      <c r="M67" s="63"/>
      <c r="N67" s="63"/>
      <c r="O67" s="63"/>
      <c r="P67" s="63"/>
      <c r="Q67" s="63"/>
      <c r="R67" s="63"/>
      <c r="S67" s="63"/>
      <c r="T67" s="71">
        <f t="shared" si="0"/>
        <v>0</v>
      </c>
    </row>
    <row r="68" spans="2:20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>
        <v>0</v>
      </c>
      <c r="M68" s="63"/>
      <c r="N68" s="63"/>
      <c r="O68" s="63"/>
      <c r="P68" s="63"/>
      <c r="Q68" s="63"/>
      <c r="R68" s="63"/>
      <c r="S68" s="63"/>
      <c r="T68" s="71">
        <f t="shared" si="0"/>
        <v>0</v>
      </c>
    </row>
    <row r="69" spans="2:20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>
        <v>0</v>
      </c>
      <c r="M69" s="63"/>
      <c r="N69" s="63"/>
      <c r="O69" s="63"/>
      <c r="P69" s="63"/>
      <c r="Q69" s="63"/>
      <c r="R69" s="63"/>
      <c r="S69" s="63"/>
      <c r="T69" s="71">
        <f t="shared" si="0"/>
        <v>0</v>
      </c>
    </row>
    <row r="70" spans="2:20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>
        <v>0</v>
      </c>
      <c r="M70" s="63"/>
      <c r="N70" s="63"/>
      <c r="O70" s="63"/>
      <c r="P70" s="63"/>
      <c r="Q70" s="63"/>
      <c r="R70" s="63"/>
      <c r="S70" s="63"/>
      <c r="T70" s="71">
        <f t="shared" si="0"/>
        <v>0</v>
      </c>
    </row>
    <row r="71" spans="2:20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>
        <v>0</v>
      </c>
      <c r="M71" s="63"/>
      <c r="N71" s="63"/>
      <c r="O71" s="63"/>
      <c r="P71" s="63"/>
      <c r="Q71" s="63"/>
      <c r="R71" s="63"/>
      <c r="S71" s="63"/>
      <c r="T71" s="71">
        <f t="shared" si="0"/>
        <v>0</v>
      </c>
    </row>
    <row r="72" spans="2:20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>
        <v>0</v>
      </c>
      <c r="M72" s="63"/>
      <c r="N72" s="63"/>
      <c r="O72" s="63"/>
      <c r="P72" s="63"/>
      <c r="Q72" s="63"/>
      <c r="R72" s="63"/>
      <c r="S72" s="63"/>
      <c r="T72" s="71">
        <f t="shared" si="0"/>
        <v>0</v>
      </c>
    </row>
    <row r="73" spans="2:20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>
        <v>0</v>
      </c>
      <c r="M73" s="63"/>
      <c r="N73" s="63"/>
      <c r="O73" s="63"/>
      <c r="P73" s="63"/>
      <c r="Q73" s="63"/>
      <c r="R73" s="63"/>
      <c r="S73" s="63"/>
      <c r="T73" s="71">
        <f t="shared" si="0"/>
        <v>0</v>
      </c>
    </row>
    <row r="74" spans="2:20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>
        <v>0</v>
      </c>
      <c r="M74" s="63"/>
      <c r="N74" s="63"/>
      <c r="O74" s="63"/>
      <c r="P74" s="63"/>
      <c r="Q74" s="63"/>
      <c r="R74" s="63"/>
      <c r="S74" s="63"/>
      <c r="T74" s="71">
        <f t="shared" si="0"/>
        <v>0</v>
      </c>
    </row>
    <row r="75" spans="2:20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>
        <v>0</v>
      </c>
      <c r="M75" s="63"/>
      <c r="N75" s="63"/>
      <c r="O75" s="63"/>
      <c r="P75" s="63"/>
      <c r="Q75" s="63"/>
      <c r="R75" s="63"/>
      <c r="S75" s="63"/>
      <c r="T75" s="71">
        <f t="shared" si="0"/>
        <v>0</v>
      </c>
    </row>
    <row r="76" spans="2:20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>
        <v>0</v>
      </c>
      <c r="M76" s="63"/>
      <c r="N76" s="63"/>
      <c r="O76" s="63"/>
      <c r="P76" s="63"/>
      <c r="Q76" s="63"/>
      <c r="R76" s="63"/>
      <c r="S76" s="63"/>
      <c r="T76" s="71">
        <f t="shared" ref="T76:T82" si="1">+SUM(F76:Q76)</f>
        <v>0</v>
      </c>
    </row>
    <row r="77" spans="2:20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>
        <v>0</v>
      </c>
      <c r="M77" s="63"/>
      <c r="N77" s="63"/>
      <c r="O77" s="63"/>
      <c r="P77" s="63"/>
      <c r="Q77" s="63"/>
      <c r="R77" s="63"/>
      <c r="S77" s="63"/>
      <c r="T77" s="71">
        <f t="shared" si="1"/>
        <v>0</v>
      </c>
    </row>
    <row r="78" spans="2:20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>
        <v>0</v>
      </c>
      <c r="M78" s="63"/>
      <c r="N78" s="63"/>
      <c r="O78" s="63"/>
      <c r="P78" s="63"/>
      <c r="Q78" s="63"/>
      <c r="R78" s="63"/>
      <c r="S78" s="63"/>
      <c r="T78" s="71">
        <f t="shared" si="1"/>
        <v>0</v>
      </c>
    </row>
    <row r="79" spans="2:20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>
        <v>0</v>
      </c>
      <c r="M79" s="63"/>
      <c r="N79" s="63"/>
      <c r="O79" s="63"/>
      <c r="P79" s="63"/>
      <c r="Q79" s="63"/>
      <c r="R79" s="63"/>
      <c r="S79" s="63"/>
      <c r="T79" s="71">
        <f t="shared" si="1"/>
        <v>0</v>
      </c>
    </row>
    <row r="80" spans="2:20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>
        <v>0</v>
      </c>
      <c r="M80" s="63"/>
      <c r="N80" s="63"/>
      <c r="O80" s="63"/>
      <c r="P80" s="63"/>
      <c r="Q80" s="63"/>
      <c r="R80" s="63"/>
      <c r="S80" s="63"/>
      <c r="T80" s="71">
        <f t="shared" si="1"/>
        <v>0</v>
      </c>
    </row>
    <row r="81" spans="2:20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>
        <v>0</v>
      </c>
      <c r="M81" s="63"/>
      <c r="N81" s="63"/>
      <c r="O81" s="63"/>
      <c r="P81" s="63"/>
      <c r="Q81" s="63"/>
      <c r="R81" s="63"/>
      <c r="S81" s="63"/>
      <c r="T81" s="71">
        <f t="shared" si="1"/>
        <v>0</v>
      </c>
    </row>
    <row r="82" spans="2:20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>
        <v>0</v>
      </c>
      <c r="M82" s="63"/>
      <c r="N82" s="63"/>
      <c r="O82" s="63"/>
      <c r="P82" s="63"/>
      <c r="Q82" s="63"/>
      <c r="R82" s="63"/>
      <c r="S82" s="63"/>
      <c r="T82" s="71">
        <f t="shared" si="1"/>
        <v>0</v>
      </c>
    </row>
    <row r="83" spans="2:20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>
        <f>SUM(J11:J82)</f>
        <v>8078085.9299999997</v>
      </c>
      <c r="K83" s="87">
        <f t="shared" ref="K83:Q83" si="3">SUM(K11:K82)</f>
        <v>10504250.539999999</v>
      </c>
      <c r="L83" s="87">
        <f t="shared" si="3"/>
        <v>6261162.0700000003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SUM(R10:R76)</f>
        <v>6506068.1399999997</v>
      </c>
      <c r="S83" s="87">
        <f>SUM(S11:S82)</f>
        <v>6136062.6299999999</v>
      </c>
      <c r="T83" s="87">
        <f>+SUM(F83:Q83)</f>
        <v>49396179.330000006</v>
      </c>
    </row>
    <row r="84" spans="2:20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9" spans="2:20" ht="15.75" customHeight="1" x14ac:dyDescent="0.3">
      <c r="B89" s="98" t="s">
        <v>128</v>
      </c>
      <c r="C89" s="98"/>
      <c r="D89" s="116" t="s">
        <v>129</v>
      </c>
      <c r="E89" s="116"/>
      <c r="F89" s="116"/>
      <c r="G89" s="116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</row>
    <row r="90" spans="2:20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2:20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2:20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2:20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2:20" ht="15.75" customHeight="1" x14ac:dyDescent="0.3">
      <c r="B94" s="98" t="s">
        <v>136</v>
      </c>
      <c r="C94" s="98"/>
      <c r="D94" s="116" t="s">
        <v>130</v>
      </c>
      <c r="E94" s="116"/>
      <c r="F94" s="116"/>
      <c r="G94" s="116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2:20" ht="18.75" x14ac:dyDescent="0.3">
      <c r="B95" s="97" t="s">
        <v>132</v>
      </c>
      <c r="C95" s="99"/>
      <c r="D95" s="117" t="s">
        <v>131</v>
      </c>
      <c r="E95" s="117"/>
      <c r="F95" s="117"/>
      <c r="G95" s="117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100"/>
      <c r="S95" s="101"/>
      <c r="T95" s="96"/>
    </row>
    <row r="96" spans="2:20" ht="18.75" x14ac:dyDescent="0.3">
      <c r="B96" s="92"/>
      <c r="C96" s="92"/>
      <c r="D96" s="118"/>
      <c r="E96" s="118"/>
      <c r="F96" s="118"/>
      <c r="G96" s="118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</row>
    <row r="97" spans="2:20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2:20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2:20" ht="15.75" x14ac:dyDescent="0.25">
      <c r="D99" s="92"/>
      <c r="E99" s="92"/>
      <c r="F99" s="92"/>
      <c r="G99" s="92"/>
    </row>
    <row r="100" spans="2:20" x14ac:dyDescent="0.25">
      <c r="B100" s="44"/>
      <c r="C100" s="42"/>
    </row>
    <row r="101" spans="2:20" x14ac:dyDescent="0.25">
      <c r="D101" s="42"/>
      <c r="E101" s="42"/>
      <c r="F101" s="42"/>
    </row>
    <row r="102" spans="2:20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2:20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</row>
    <row r="104" spans="2:20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00"/>
      <c r="S104" s="101"/>
      <c r="T104" s="96"/>
    </row>
    <row r="105" spans="2:20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T1"/>
    <mergeCell ref="B2:T2"/>
    <mergeCell ref="B7:B8"/>
    <mergeCell ref="C7:C8"/>
    <mergeCell ref="D7:D8"/>
    <mergeCell ref="B3:T3"/>
    <mergeCell ref="B4:T4"/>
    <mergeCell ref="B6:T6"/>
    <mergeCell ref="E7:E8"/>
    <mergeCell ref="B5:T5"/>
    <mergeCell ref="F7:T7"/>
  </mergeCells>
  <phoneticPr fontId="14" type="noConversion"/>
  <pageMargins left="0.19685039370078741" right="0.23622047244094491" top="0.35433070866141736" bottom="0.74803149606299213" header="0.31496062992125984" footer="0.31496062992125984"/>
  <pageSetup paperSize="5" scale="65" orientation="landscape" r:id="rId1"/>
  <ignoredErrors>
    <ignoredError sqref="D83 T13 T16 T19:T20 T25 T34 T37:T52 T54:T56 T61:T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27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27" x14ac:dyDescent="0.25">
      <c r="B3" s="122" t="s">
        <v>121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2:27" ht="15.75" customHeight="1" x14ac:dyDescent="0.25">
      <c r="B4" s="124" t="s">
        <v>92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27" ht="15.75" customHeight="1" x14ac:dyDescent="0.25">
      <c r="B5" s="124" t="s">
        <v>77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2:27" x14ac:dyDescent="0.25">
      <c r="B6" s="125">
        <v>102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2:27" ht="25.5" customHeight="1" x14ac:dyDescent="0.25">
      <c r="B7" s="119" t="s">
        <v>66</v>
      </c>
      <c r="C7" s="120" t="s">
        <v>94</v>
      </c>
      <c r="D7" s="120" t="s">
        <v>93</v>
      </c>
      <c r="E7" s="120" t="s">
        <v>119</v>
      </c>
      <c r="F7" s="127" t="s">
        <v>91</v>
      </c>
      <c r="G7" s="128"/>
      <c r="H7" s="128"/>
      <c r="I7" s="128"/>
      <c r="J7" s="129"/>
      <c r="K7" s="129"/>
      <c r="L7" s="129"/>
      <c r="M7" s="129"/>
      <c r="N7" s="129"/>
      <c r="O7" s="129"/>
      <c r="P7" s="129"/>
      <c r="Q7" s="129"/>
      <c r="R7" s="130"/>
    </row>
    <row r="8" spans="2:27" ht="25.5" customHeight="1" x14ac:dyDescent="0.25">
      <c r="B8" s="119"/>
      <c r="C8" s="121"/>
      <c r="D8" s="121"/>
      <c r="E8" s="121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1" t="s">
        <v>124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 ht="15.75" customHeight="1" x14ac:dyDescent="0.3">
      <c r="B89" s="132" t="s">
        <v>127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2:18" ht="18.75" x14ac:dyDescent="0.3">
      <c r="B90" s="133" t="s">
        <v>122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1" t="s">
        <v>123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 ht="22.5" customHeight="1" x14ac:dyDescent="0.3">
      <c r="B98" s="132" t="s">
        <v>125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</row>
    <row r="99" spans="2:18" ht="18.75" x14ac:dyDescent="0.3">
      <c r="B99" s="133" t="s">
        <v>126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</row>
  </sheetData>
  <mergeCells count="17">
    <mergeCell ref="B89:R89"/>
    <mergeCell ref="B90:R90"/>
    <mergeCell ref="B97:R97"/>
    <mergeCell ref="B98:R98"/>
    <mergeCell ref="B99:R99"/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2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1" customHeight="1" x14ac:dyDescent="0.25">
      <c r="A4" s="102" t="s">
        <v>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x14ac:dyDescent="0.25">
      <c r="A5" s="124" t="s">
        <v>111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5.75" customHeight="1" x14ac:dyDescent="0.25">
      <c r="A6" s="124" t="s">
        <v>92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15.75" customHeight="1" x14ac:dyDescent="0.25">
      <c r="A7" s="124" t="s">
        <v>77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x14ac:dyDescent="0.25">
      <c r="A8" s="125" t="s">
        <v>110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25.5" customHeight="1" x14ac:dyDescent="0.25">
      <c r="A9" s="135" t="s">
        <v>66</v>
      </c>
      <c r="B9" s="136" t="s">
        <v>94</v>
      </c>
      <c r="C9" s="136" t="s">
        <v>93</v>
      </c>
      <c r="D9" s="138" t="s">
        <v>91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</row>
    <row r="10" spans="1:16" x14ac:dyDescent="0.25">
      <c r="A10" s="135"/>
      <c r="B10" s="137"/>
      <c r="C10" s="137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1" t="s">
        <v>108</v>
      </c>
      <c r="B94" s="141"/>
      <c r="C94" s="141"/>
      <c r="D94" s="141"/>
    </row>
    <row r="95" spans="1:16" x14ac:dyDescent="0.25">
      <c r="A95" s="134" t="s">
        <v>109</v>
      </c>
      <c r="B95" s="134"/>
      <c r="C95" s="134"/>
      <c r="D95" s="134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2" t="s">
        <v>101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3:17" ht="21" customHeight="1" x14ac:dyDescent="0.25">
      <c r="C4" s="145" t="s">
        <v>98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3:17" ht="15.75" x14ac:dyDescent="0.25">
      <c r="C5" s="147" t="s">
        <v>99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3:17" ht="15.75" customHeight="1" x14ac:dyDescent="0.25">
      <c r="C6" s="149" t="s">
        <v>92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3:17" ht="15.75" customHeight="1" x14ac:dyDescent="0.25">
      <c r="C7" s="150" t="s">
        <v>77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3:17" ht="21" x14ac:dyDescent="0.25">
      <c r="C8" s="144" t="s">
        <v>100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2023-10-03T17:17:18Z</cp:lastPrinted>
  <dcterms:created xsi:type="dcterms:W3CDTF">2021-07-29T18:58:50Z</dcterms:created>
  <dcterms:modified xsi:type="dcterms:W3CDTF">2023-11-09T14:57:21Z</dcterms:modified>
</cp:coreProperties>
</file>