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esktop\"/>
    </mc:Choice>
  </mc:AlternateContent>
  <xr:revisionPtr revIDLastSave="0" documentId="13_ncr:1_{0BA90322-0243-428C-AF93-C2F56A28D5E4}" xr6:coauthVersionLast="46" xr6:coauthVersionMax="47" xr10:uidLastSave="{00000000-0000-0000-0000-000000000000}"/>
  <bookViews>
    <workbookView xWindow="135" yWindow="225" windowWidth="28665" windowHeight="15375" firstSheet="1" activeTab="1" xr2:uid="{784E5D24-0E0A-4A1C-AEDB-8C414D77F257}"/>
  </bookViews>
  <sheets>
    <sheet name="P1 Presupuesto Aprobado" sheetId="1" state="hidden" r:id="rId1"/>
    <sheet name="FONDO 100" sheetId="2" r:id="rId2"/>
    <sheet name="P3 Ejecucion 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2" l="1"/>
  <c r="D85" i="2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<sst xmlns="http://schemas.openxmlformats.org/spreadsheetml/2006/main" count="286" uniqueCount="110">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</sst>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7"/>
      <color theme="0"/>
      <name val="Calibri"/>
      <family val="2"/>
      <scheme val="minor"/>
    </font>
    <font>
      <b/>
      <sz val="7"/>
      <name val="Cambria"/>
      <family val="1"/>
    </font>
    <font>
      <b/>
      <sz val="7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8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20" fillId="2" borderId="2" xfId="0" applyNumberFormat="1" applyFont="1" applyFill="1" applyBorder="1"/>
    <xf numFmtId="0" fontId="24" fillId="4" borderId="3" xfId="0" applyFont="1" applyFill="1" applyBorder="1" applyAlignment="1">
      <alignment horizontal="center"/>
    </xf>
    <xf numFmtId="0" fontId="24" fillId="4" borderId="8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 wrapText="1"/>
    </xf>
    <xf numFmtId="164" fontId="20" fillId="2" borderId="2" xfId="0" applyNumberFormat="1" applyFont="1" applyFill="1" applyBorder="1"/>
    <xf numFmtId="165" fontId="25" fillId="0" borderId="0" xfId="1" applyNumberFormat="1" applyFont="1" applyBorder="1" applyAlignment="1">
      <alignment horizontal="center"/>
    </xf>
    <xf numFmtId="165" fontId="26" fillId="0" borderId="0" xfId="0" applyNumberFormat="1" applyFont="1"/>
    <xf numFmtId="165" fontId="25" fillId="0" borderId="0" xfId="0" applyNumberFormat="1" applyFont="1" applyBorder="1"/>
    <xf numFmtId="165" fontId="26" fillId="0" borderId="0" xfId="0" applyNumberFormat="1" applyFont="1" applyAlignment="1">
      <alignment horizontal="left" indent="2"/>
    </xf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left" wrapText="1" indent="2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52" t="s">
        <v>97</v>
      </c>
      <c r="D3" s="53"/>
      <c r="E3" s="53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52" t="s">
        <v>98</v>
      </c>
      <c r="D4" s="53"/>
      <c r="E4" s="53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54" t="s">
        <v>99</v>
      </c>
      <c r="D5" s="55"/>
      <c r="E5" s="55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54" t="s">
        <v>76</v>
      </c>
      <c r="D6" s="55"/>
      <c r="E6" s="55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54" t="s">
        <v>77</v>
      </c>
      <c r="D7" s="55"/>
      <c r="E7" s="5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54"/>
      <c r="D8" s="55"/>
      <c r="E8" s="55"/>
    </row>
    <row r="9" spans="2:16" ht="15" customHeight="1" x14ac:dyDescent="0.25">
      <c r="C9" s="56" t="s">
        <v>66</v>
      </c>
      <c r="D9" s="57" t="s">
        <v>94</v>
      </c>
      <c r="E9" s="57" t="s">
        <v>93</v>
      </c>
      <c r="F9" s="7"/>
    </row>
    <row r="10" spans="2:16" ht="23.25" customHeight="1" x14ac:dyDescent="0.25">
      <c r="C10" s="56"/>
      <c r="D10" s="58"/>
      <c r="E10" s="5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65" t="s">
        <v>106</v>
      </c>
      <c r="E91" s="65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59" t="s">
        <v>95</v>
      </c>
      <c r="D95" s="60"/>
      <c r="E95" s="61"/>
    </row>
    <row r="96" spans="3:5" ht="29.25" customHeight="1" x14ac:dyDescent="0.25">
      <c r="C96" s="62" t="s">
        <v>102</v>
      </c>
      <c r="D96" s="63"/>
      <c r="E96" s="64"/>
    </row>
    <row r="97" spans="3:5" ht="45" customHeight="1" x14ac:dyDescent="0.25">
      <c r="C97" s="59" t="s">
        <v>96</v>
      </c>
      <c r="D97" s="60"/>
      <c r="E97" s="61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abSelected="1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11.285156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52" t="s">
        <v>97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2:17" ht="21" customHeight="1" x14ac:dyDescent="0.25">
      <c r="B4" s="52" t="s">
        <v>98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2:17" x14ac:dyDescent="0.25">
      <c r="B5" s="68" t="s">
        <v>99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2:17" ht="15.75" customHeight="1" x14ac:dyDescent="0.25">
      <c r="B6" s="68" t="s">
        <v>92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2:17" ht="15.75" customHeight="1" x14ac:dyDescent="0.25">
      <c r="B7" s="68" t="s">
        <v>77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2:17" x14ac:dyDescent="0.25">
      <c r="B8" s="76" t="s">
        <v>100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</row>
    <row r="9" spans="2:17" ht="25.5" customHeight="1" x14ac:dyDescent="0.25">
      <c r="B9" s="73" t="s">
        <v>66</v>
      </c>
      <c r="C9" s="74" t="s">
        <v>94</v>
      </c>
      <c r="D9" s="74" t="s">
        <v>93</v>
      </c>
      <c r="E9" s="70" t="s">
        <v>91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2:17" ht="25.5" customHeight="1" x14ac:dyDescent="0.25">
      <c r="B10" s="73"/>
      <c r="C10" s="75"/>
      <c r="D10" s="75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50" t="s">
        <v>2</v>
      </c>
      <c r="C13" s="24">
        <v>58451500</v>
      </c>
      <c r="D13" s="24">
        <v>58030000</v>
      </c>
      <c r="E13" s="46">
        <v>3845505</v>
      </c>
      <c r="F13" s="46">
        <v>4151498</v>
      </c>
      <c r="G13" s="46">
        <v>6235579.2300000004</v>
      </c>
      <c r="H13" s="46">
        <v>4132451.66</v>
      </c>
      <c r="I13" s="46">
        <v>4512104</v>
      </c>
      <c r="J13" s="46">
        <v>4165948</v>
      </c>
      <c r="K13" s="46">
        <v>4686893</v>
      </c>
      <c r="L13" s="46">
        <v>4179555</v>
      </c>
      <c r="M13" s="47">
        <v>4933506</v>
      </c>
      <c r="N13" s="47">
        <v>4268625</v>
      </c>
      <c r="O13" s="47">
        <v>8861936</v>
      </c>
      <c r="P13" s="47">
        <v>4628970</v>
      </c>
      <c r="Q13" s="48">
        <f>SUM(E13:P13)</f>
        <v>58602570.890000001</v>
      </c>
    </row>
    <row r="14" spans="2:17" s="26" customFormat="1" ht="11.25" x14ac:dyDescent="0.2">
      <c r="B14" s="50" t="s">
        <v>3</v>
      </c>
      <c r="C14" s="24">
        <v>2520000</v>
      </c>
      <c r="D14" s="24">
        <v>2601500</v>
      </c>
      <c r="E14" s="46">
        <v>199500</v>
      </c>
      <c r="F14" s="46">
        <v>194500</v>
      </c>
      <c r="G14" s="46">
        <v>174500</v>
      </c>
      <c r="H14" s="46">
        <v>194500</v>
      </c>
      <c r="I14" s="46">
        <v>276000</v>
      </c>
      <c r="J14" s="46">
        <v>204500</v>
      </c>
      <c r="K14" s="46">
        <v>204500</v>
      </c>
      <c r="L14" s="46">
        <v>204500</v>
      </c>
      <c r="M14" s="47">
        <v>204500</v>
      </c>
      <c r="N14" s="47">
        <v>2843720</v>
      </c>
      <c r="O14" s="47">
        <v>204500</v>
      </c>
      <c r="P14" s="47">
        <v>4423025</v>
      </c>
      <c r="Q14" s="48">
        <f t="shared" ref="Q14:Q77" si="0">SUM(E14:P14)</f>
        <v>9328245</v>
      </c>
    </row>
    <row r="15" spans="2:17" s="26" customFormat="1" ht="11.25" x14ac:dyDescent="0.2">
      <c r="B15" s="50" t="s">
        <v>4</v>
      </c>
      <c r="C15" s="24">
        <v>25000</v>
      </c>
      <c r="D15" s="24">
        <v>25000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8">
        <f t="shared" si="0"/>
        <v>0</v>
      </c>
    </row>
    <row r="16" spans="2:17" s="26" customFormat="1" ht="11.25" x14ac:dyDescent="0.2">
      <c r="B16" s="50" t="s">
        <v>5</v>
      </c>
      <c r="C16" s="24">
        <v>1000000</v>
      </c>
      <c r="D16" s="24">
        <v>1000000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8">
        <f t="shared" si="0"/>
        <v>0</v>
      </c>
    </row>
    <row r="17" spans="2:17" s="26" customFormat="1" ht="11.25" x14ac:dyDescent="0.2">
      <c r="B17" s="50" t="s">
        <v>6</v>
      </c>
      <c r="C17" s="24">
        <v>6754520</v>
      </c>
      <c r="D17" s="24">
        <v>7401741</v>
      </c>
      <c r="E17" s="46">
        <v>590717.6</v>
      </c>
      <c r="F17" s="46">
        <v>628120</v>
      </c>
      <c r="G17" s="46">
        <v>742010.22</v>
      </c>
      <c r="H17" s="46">
        <v>625188.6</v>
      </c>
      <c r="I17" s="46">
        <v>627709</v>
      </c>
      <c r="J17" s="46">
        <v>630344</v>
      </c>
      <c r="K17" s="46">
        <v>620880</v>
      </c>
      <c r="L17" s="46">
        <v>634244</v>
      </c>
      <c r="M17" s="47">
        <v>620971</v>
      </c>
      <c r="N17" s="47">
        <v>647952</v>
      </c>
      <c r="O17" s="47">
        <v>660587</v>
      </c>
      <c r="P17" s="47">
        <v>660587</v>
      </c>
      <c r="Q17" s="48">
        <f t="shared" si="0"/>
        <v>7689310.4199999999</v>
      </c>
    </row>
    <row r="18" spans="2:17" s="26" customFormat="1" ht="11.25" x14ac:dyDescent="0.2">
      <c r="B18" s="50" t="s">
        <v>7</v>
      </c>
      <c r="C18" s="24">
        <v>0</v>
      </c>
      <c r="D18" s="24">
        <v>0</v>
      </c>
      <c r="E18" s="49"/>
      <c r="F18" s="49"/>
      <c r="G18" s="49"/>
      <c r="H18" s="49"/>
      <c r="I18" s="49"/>
      <c r="J18" s="49"/>
      <c r="K18" s="49"/>
      <c r="L18" s="46"/>
      <c r="M18" s="47">
        <v>0</v>
      </c>
      <c r="N18" s="47">
        <v>0</v>
      </c>
      <c r="O18" s="47">
        <v>0</v>
      </c>
      <c r="P18" s="47">
        <v>0</v>
      </c>
      <c r="Q18" s="48">
        <f t="shared" si="0"/>
        <v>0</v>
      </c>
    </row>
    <row r="19" spans="2:17" s="26" customFormat="1" ht="11.25" x14ac:dyDescent="0.2">
      <c r="B19" s="50" t="s">
        <v>8</v>
      </c>
      <c r="C19" s="24">
        <v>3883550</v>
      </c>
      <c r="D19" s="24">
        <v>3883550</v>
      </c>
      <c r="E19" s="46">
        <v>32268</v>
      </c>
      <c r="F19" s="46">
        <v>37958</v>
      </c>
      <c r="G19" s="46">
        <v>92722.44</v>
      </c>
      <c r="H19" s="46">
        <v>36157.26</v>
      </c>
      <c r="I19" s="46">
        <v>65716</v>
      </c>
      <c r="J19" s="46">
        <v>46083</v>
      </c>
      <c r="K19" s="46">
        <v>2721</v>
      </c>
      <c r="L19" s="46">
        <v>2721</v>
      </c>
      <c r="M19" s="47">
        <v>4519</v>
      </c>
      <c r="N19" s="47">
        <v>0</v>
      </c>
      <c r="O19" s="47">
        <v>5443</v>
      </c>
      <c r="P19" s="47">
        <v>1805</v>
      </c>
      <c r="Q19" s="48">
        <f t="shared" si="0"/>
        <v>328113.7</v>
      </c>
    </row>
    <row r="20" spans="2:17" s="26" customFormat="1" ht="11.25" x14ac:dyDescent="0.2">
      <c r="B20" s="50" t="s">
        <v>9</v>
      </c>
      <c r="C20" s="24">
        <v>0</v>
      </c>
      <c r="D20" s="24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8">
        <f t="shared" si="0"/>
        <v>0</v>
      </c>
    </row>
    <row r="21" spans="2:17" s="26" customFormat="1" ht="11.25" x14ac:dyDescent="0.2">
      <c r="B21" s="50" t="s">
        <v>10</v>
      </c>
      <c r="C21" s="24">
        <v>0</v>
      </c>
      <c r="D21" s="24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8">
        <f t="shared" si="0"/>
        <v>0</v>
      </c>
    </row>
    <row r="22" spans="2:17" s="26" customFormat="1" ht="11.25" x14ac:dyDescent="0.2">
      <c r="B22" s="50" t="s">
        <v>11</v>
      </c>
      <c r="C22" s="24">
        <v>500000</v>
      </c>
      <c r="D22" s="24">
        <v>500000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8">
        <f t="shared" si="0"/>
        <v>0</v>
      </c>
    </row>
    <row r="23" spans="2:17" s="26" customFormat="1" ht="11.25" x14ac:dyDescent="0.2">
      <c r="B23" s="50" t="s">
        <v>12</v>
      </c>
      <c r="C23" s="24">
        <v>75000</v>
      </c>
      <c r="D23" s="24">
        <v>75000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8">
        <f t="shared" si="0"/>
        <v>0</v>
      </c>
    </row>
    <row r="24" spans="2:17" s="26" customFormat="1" ht="11.25" x14ac:dyDescent="0.2">
      <c r="B24" s="50" t="s">
        <v>13</v>
      </c>
      <c r="C24" s="24">
        <v>2544000</v>
      </c>
      <c r="D24" s="24">
        <v>2607515</v>
      </c>
      <c r="E24" s="46">
        <v>13343.48</v>
      </c>
      <c r="F24" s="46">
        <v>140201</v>
      </c>
      <c r="G24" s="46">
        <v>136263.81</v>
      </c>
      <c r="H24" s="46">
        <v>13487.32</v>
      </c>
      <c r="I24" s="46">
        <v>665922</v>
      </c>
      <c r="J24" s="46">
        <v>136192</v>
      </c>
      <c r="K24" s="47">
        <v>0</v>
      </c>
      <c r="L24" s="46">
        <v>142370</v>
      </c>
      <c r="M24" s="47">
        <v>25392</v>
      </c>
      <c r="N24" s="47">
        <v>12769</v>
      </c>
      <c r="O24" s="47">
        <v>12588</v>
      </c>
      <c r="P24" s="47">
        <v>12444</v>
      </c>
      <c r="Q24" s="48">
        <f t="shared" si="0"/>
        <v>1310972.6100000001</v>
      </c>
    </row>
    <row r="25" spans="2:17" s="26" customFormat="1" ht="27.75" customHeight="1" x14ac:dyDescent="0.2">
      <c r="B25" s="51" t="s">
        <v>14</v>
      </c>
      <c r="C25" s="24">
        <v>500000</v>
      </c>
      <c r="D25" s="24">
        <v>500000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2310</v>
      </c>
      <c r="O25" s="47">
        <v>0</v>
      </c>
      <c r="P25" s="47">
        <v>0</v>
      </c>
      <c r="Q25" s="48">
        <f t="shared" si="0"/>
        <v>2310</v>
      </c>
    </row>
    <row r="26" spans="2:17" s="26" customFormat="1" ht="26.25" customHeight="1" x14ac:dyDescent="0.2">
      <c r="B26" s="51" t="s">
        <v>15</v>
      </c>
      <c r="C26" s="24">
        <v>3440000</v>
      </c>
      <c r="D26" s="24">
        <v>4340000</v>
      </c>
      <c r="E26" s="46">
        <v>30000</v>
      </c>
      <c r="F26" s="46">
        <v>130000</v>
      </c>
      <c r="G26" s="46">
        <v>50000</v>
      </c>
      <c r="H26" s="46">
        <v>120000</v>
      </c>
      <c r="I26" s="46">
        <v>130000</v>
      </c>
      <c r="J26" s="46">
        <v>160000</v>
      </c>
      <c r="K26" s="46">
        <v>60000</v>
      </c>
      <c r="L26" s="47">
        <v>0</v>
      </c>
      <c r="M26" s="47">
        <v>150000</v>
      </c>
      <c r="N26" s="47">
        <v>86860</v>
      </c>
      <c r="O26" s="47">
        <v>156760</v>
      </c>
      <c r="P26" s="47">
        <v>266760</v>
      </c>
      <c r="Q26" s="48">
        <f>SUM(E26:P26)</f>
        <v>1340380</v>
      </c>
    </row>
    <row r="27" spans="2:17" s="26" customFormat="1" ht="11.25" x14ac:dyDescent="0.2">
      <c r="B27" s="50" t="s">
        <v>16</v>
      </c>
      <c r="C27" s="24">
        <v>0</v>
      </c>
      <c r="D27" s="24">
        <v>0</v>
      </c>
      <c r="E27" s="46"/>
      <c r="F27" s="46"/>
      <c r="G27" s="46"/>
      <c r="H27" s="46"/>
      <c r="I27" s="46"/>
      <c r="J27" s="46"/>
      <c r="K27" s="46"/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8">
        <f t="shared" si="0"/>
        <v>0</v>
      </c>
    </row>
    <row r="28" spans="2:17" s="26" customFormat="1" ht="11.25" x14ac:dyDescent="0.2">
      <c r="B28" s="50" t="s">
        <v>17</v>
      </c>
      <c r="C28" s="24">
        <v>0</v>
      </c>
      <c r="D28" s="24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8">
        <f t="shared" si="0"/>
        <v>0</v>
      </c>
    </row>
    <row r="29" spans="2:17" s="26" customFormat="1" ht="11.25" x14ac:dyDescent="0.2">
      <c r="B29" s="50" t="s">
        <v>18</v>
      </c>
      <c r="C29" s="24">
        <v>11824711</v>
      </c>
      <c r="D29" s="24">
        <v>14375738</v>
      </c>
      <c r="E29" s="47">
        <v>0</v>
      </c>
      <c r="F29" s="47">
        <v>0</v>
      </c>
      <c r="G29" s="46">
        <v>582517.41</v>
      </c>
      <c r="H29" s="46">
        <v>52650</v>
      </c>
      <c r="I29" s="46">
        <v>1912615</v>
      </c>
      <c r="J29" s="46">
        <v>844550</v>
      </c>
      <c r="K29" s="47">
        <v>0</v>
      </c>
      <c r="L29" s="46">
        <v>977563</v>
      </c>
      <c r="M29" s="47">
        <v>0</v>
      </c>
      <c r="N29" s="47">
        <v>884228</v>
      </c>
      <c r="O29" s="47">
        <v>1151304</v>
      </c>
      <c r="P29" s="47">
        <v>2560591</v>
      </c>
      <c r="Q29" s="48">
        <f t="shared" si="0"/>
        <v>8966018.4100000001</v>
      </c>
    </row>
    <row r="30" spans="2:17" s="26" customFormat="1" ht="11.25" x14ac:dyDescent="0.2">
      <c r="B30" s="50" t="s">
        <v>19</v>
      </c>
      <c r="C30" s="24">
        <v>745000</v>
      </c>
      <c r="D30" s="24">
        <v>745000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1046683</v>
      </c>
      <c r="N30" s="47">
        <v>0</v>
      </c>
      <c r="O30" s="47">
        <v>0</v>
      </c>
      <c r="P30" s="47">
        <v>0</v>
      </c>
      <c r="Q30" s="48">
        <f t="shared" si="0"/>
        <v>1046683</v>
      </c>
    </row>
    <row r="31" spans="2:17" s="26" customFormat="1" ht="11.25" x14ac:dyDescent="0.2">
      <c r="B31" s="50" t="s">
        <v>20</v>
      </c>
      <c r="C31" s="24">
        <v>1360000</v>
      </c>
      <c r="D31" s="24">
        <v>1360000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38288</v>
      </c>
      <c r="O31" s="47">
        <v>0</v>
      </c>
      <c r="P31" s="47">
        <v>0</v>
      </c>
      <c r="Q31" s="48">
        <f t="shared" si="0"/>
        <v>38288</v>
      </c>
    </row>
    <row r="32" spans="2:17" s="26" customFormat="1" ht="11.25" x14ac:dyDescent="0.2">
      <c r="B32" s="50" t="s">
        <v>21</v>
      </c>
      <c r="C32" s="24">
        <v>375000</v>
      </c>
      <c r="D32" s="24">
        <v>375000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8">
        <f t="shared" si="0"/>
        <v>0</v>
      </c>
    </row>
    <row r="33" spans="2:17" s="26" customFormat="1" ht="11.25" x14ac:dyDescent="0.2">
      <c r="B33" s="50" t="s">
        <v>22</v>
      </c>
      <c r="C33" s="24">
        <v>1125000</v>
      </c>
      <c r="D33" s="24">
        <v>1125000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2660</v>
      </c>
      <c r="O33" s="47">
        <v>0</v>
      </c>
      <c r="P33" s="47">
        <v>0</v>
      </c>
      <c r="Q33" s="48">
        <f t="shared" si="0"/>
        <v>2660</v>
      </c>
    </row>
    <row r="34" spans="2:17" s="26" customFormat="1" ht="19.5" customHeight="1" x14ac:dyDescent="0.2">
      <c r="B34" s="51" t="s">
        <v>23</v>
      </c>
      <c r="C34" s="24">
        <v>3730000</v>
      </c>
      <c r="D34" s="24">
        <v>3230000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6">
        <v>135904</v>
      </c>
      <c r="L34" s="47">
        <v>0</v>
      </c>
      <c r="M34" s="47">
        <v>0</v>
      </c>
      <c r="N34" s="47">
        <v>3020</v>
      </c>
      <c r="O34" s="47">
        <v>0</v>
      </c>
      <c r="P34" s="47">
        <v>0</v>
      </c>
      <c r="Q34" s="48">
        <f t="shared" si="0"/>
        <v>138924</v>
      </c>
    </row>
    <row r="35" spans="2:17" s="26" customFormat="1" ht="27" customHeight="1" x14ac:dyDescent="0.2">
      <c r="B35" s="51" t="s">
        <v>24</v>
      </c>
      <c r="C35" s="24">
        <v>2255000</v>
      </c>
      <c r="D35" s="24">
        <v>2255000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8">
        <f t="shared" si="0"/>
        <v>0</v>
      </c>
    </row>
    <row r="36" spans="2:17" s="26" customFormat="1" ht="27" customHeight="1" x14ac:dyDescent="0.2">
      <c r="B36" s="51" t="s">
        <v>25</v>
      </c>
      <c r="C36" s="24">
        <v>0</v>
      </c>
      <c r="D36" s="24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8">
        <f t="shared" si="0"/>
        <v>0</v>
      </c>
    </row>
    <row r="37" spans="2:17" s="26" customFormat="1" ht="11.25" x14ac:dyDescent="0.2">
      <c r="B37" s="50" t="s">
        <v>26</v>
      </c>
      <c r="C37" s="24">
        <v>3720524</v>
      </c>
      <c r="D37" s="24">
        <v>2339664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6">
        <v>575190</v>
      </c>
      <c r="L37" s="46"/>
      <c r="M37" s="47">
        <v>0</v>
      </c>
      <c r="N37" s="47">
        <v>470925</v>
      </c>
      <c r="O37" s="47">
        <v>0</v>
      </c>
      <c r="P37" s="47">
        <v>0</v>
      </c>
      <c r="Q37" s="48">
        <f t="shared" si="0"/>
        <v>1046115</v>
      </c>
    </row>
    <row r="38" spans="2:17" s="26" customFormat="1" ht="11.25" x14ac:dyDescent="0.2">
      <c r="B38" s="50" t="s">
        <v>27</v>
      </c>
      <c r="C38" s="24">
        <v>0</v>
      </c>
      <c r="D38" s="24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6"/>
      <c r="L38" s="46"/>
      <c r="M38" s="47">
        <v>0</v>
      </c>
      <c r="N38" s="47">
        <v>0</v>
      </c>
      <c r="O38" s="47">
        <v>0</v>
      </c>
      <c r="P38" s="47">
        <v>0</v>
      </c>
      <c r="Q38" s="48">
        <f t="shared" si="0"/>
        <v>0</v>
      </c>
    </row>
    <row r="39" spans="2:17" s="26" customFormat="1" ht="11.25" x14ac:dyDescent="0.2">
      <c r="B39" s="50" t="s">
        <v>28</v>
      </c>
      <c r="C39" s="24">
        <v>0</v>
      </c>
      <c r="D39" s="24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6">
        <v>0</v>
      </c>
      <c r="M39" s="47">
        <v>0</v>
      </c>
      <c r="N39" s="47">
        <v>0</v>
      </c>
      <c r="O39" s="47">
        <v>0</v>
      </c>
      <c r="P39" s="47">
        <v>0</v>
      </c>
      <c r="Q39" s="48">
        <f t="shared" si="0"/>
        <v>0</v>
      </c>
    </row>
    <row r="40" spans="2:17" s="26" customFormat="1" ht="21.75" customHeight="1" x14ac:dyDescent="0.2">
      <c r="B40" s="51" t="s">
        <v>29</v>
      </c>
      <c r="C40" s="24">
        <v>0</v>
      </c>
      <c r="D40" s="24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6">
        <v>0</v>
      </c>
      <c r="M40" s="47">
        <v>0</v>
      </c>
      <c r="N40" s="47">
        <v>0</v>
      </c>
      <c r="O40" s="47">
        <v>0</v>
      </c>
      <c r="P40" s="47">
        <v>0</v>
      </c>
      <c r="Q40" s="48">
        <f t="shared" si="0"/>
        <v>0</v>
      </c>
    </row>
    <row r="41" spans="2:17" s="26" customFormat="1" ht="21.75" customHeight="1" x14ac:dyDescent="0.2">
      <c r="B41" s="51" t="s">
        <v>30</v>
      </c>
      <c r="C41" s="24">
        <v>0</v>
      </c>
      <c r="D41" s="24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6">
        <v>0</v>
      </c>
      <c r="M41" s="47">
        <v>0</v>
      </c>
      <c r="N41" s="47">
        <v>0</v>
      </c>
      <c r="O41" s="47">
        <v>0</v>
      </c>
      <c r="P41" s="47">
        <v>0</v>
      </c>
      <c r="Q41" s="48">
        <f t="shared" si="0"/>
        <v>0</v>
      </c>
    </row>
    <row r="42" spans="2:17" s="26" customFormat="1" ht="21.75" customHeight="1" x14ac:dyDescent="0.2">
      <c r="B42" s="51" t="s">
        <v>31</v>
      </c>
      <c r="C42" s="24">
        <v>0</v>
      </c>
      <c r="D42" s="24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6">
        <v>0</v>
      </c>
      <c r="M42" s="47">
        <v>0</v>
      </c>
      <c r="N42" s="47">
        <v>0</v>
      </c>
      <c r="O42" s="47">
        <v>0</v>
      </c>
      <c r="P42" s="47">
        <v>0</v>
      </c>
      <c r="Q42" s="48">
        <f t="shared" si="0"/>
        <v>0</v>
      </c>
    </row>
    <row r="43" spans="2:17" s="26" customFormat="1" ht="21.75" customHeight="1" x14ac:dyDescent="0.2">
      <c r="B43" s="51" t="s">
        <v>32</v>
      </c>
      <c r="C43" s="24">
        <v>0</v>
      </c>
      <c r="D43" s="24"/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6">
        <v>0</v>
      </c>
      <c r="M43" s="47">
        <v>0</v>
      </c>
      <c r="N43" s="47">
        <v>0</v>
      </c>
      <c r="O43" s="47">
        <v>0</v>
      </c>
      <c r="P43" s="47">
        <v>0</v>
      </c>
      <c r="Q43" s="48">
        <f t="shared" si="0"/>
        <v>0</v>
      </c>
    </row>
    <row r="44" spans="2:17" s="26" customFormat="1" ht="11.25" x14ac:dyDescent="0.2">
      <c r="B44" s="50" t="s">
        <v>33</v>
      </c>
      <c r="C44" s="24">
        <v>0</v>
      </c>
      <c r="D44" s="24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6">
        <v>0</v>
      </c>
      <c r="M44" s="47">
        <v>0</v>
      </c>
      <c r="N44" s="47">
        <v>0</v>
      </c>
      <c r="O44" s="47">
        <v>0</v>
      </c>
      <c r="P44" s="47">
        <v>0</v>
      </c>
      <c r="Q44" s="48">
        <f t="shared" si="0"/>
        <v>0</v>
      </c>
    </row>
    <row r="45" spans="2:17" s="26" customFormat="1" ht="21.75" customHeight="1" x14ac:dyDescent="0.2">
      <c r="B45" s="51" t="s">
        <v>34</v>
      </c>
      <c r="C45" s="24">
        <v>0</v>
      </c>
      <c r="D45" s="24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6">
        <v>0</v>
      </c>
      <c r="M45" s="47">
        <v>0</v>
      </c>
      <c r="N45" s="47">
        <v>0</v>
      </c>
      <c r="O45" s="47">
        <v>0</v>
      </c>
      <c r="P45" s="47">
        <v>0</v>
      </c>
      <c r="Q45" s="48">
        <f t="shared" si="0"/>
        <v>0</v>
      </c>
    </row>
    <row r="46" spans="2:17" s="26" customFormat="1" ht="21.75" customHeight="1" x14ac:dyDescent="0.2">
      <c r="B46" s="51" t="s">
        <v>35</v>
      </c>
      <c r="C46" s="24">
        <v>0</v>
      </c>
      <c r="D46" s="24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6">
        <v>0</v>
      </c>
      <c r="M46" s="47">
        <v>0</v>
      </c>
      <c r="N46" s="47">
        <v>0</v>
      </c>
      <c r="O46" s="47">
        <v>0</v>
      </c>
      <c r="P46" s="47">
        <v>0</v>
      </c>
      <c r="Q46" s="48">
        <f t="shared" si="0"/>
        <v>0</v>
      </c>
    </row>
    <row r="47" spans="2:17" s="26" customFormat="1" ht="11.25" x14ac:dyDescent="0.2">
      <c r="B47" s="50" t="s">
        <v>36</v>
      </c>
      <c r="C47" s="24">
        <v>0</v>
      </c>
      <c r="D47" s="24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6">
        <v>0</v>
      </c>
      <c r="M47" s="47">
        <v>0</v>
      </c>
      <c r="N47" s="47">
        <v>0</v>
      </c>
      <c r="O47" s="47">
        <v>0</v>
      </c>
      <c r="P47" s="47">
        <v>0</v>
      </c>
      <c r="Q47" s="48">
        <f t="shared" si="0"/>
        <v>0</v>
      </c>
    </row>
    <row r="48" spans="2:17" s="26" customFormat="1" ht="21.75" customHeight="1" x14ac:dyDescent="0.2">
      <c r="B48" s="51" t="s">
        <v>37</v>
      </c>
      <c r="C48" s="24">
        <v>0</v>
      </c>
      <c r="D48" s="24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6">
        <v>0</v>
      </c>
      <c r="M48" s="47">
        <v>0</v>
      </c>
      <c r="N48" s="47">
        <v>0</v>
      </c>
      <c r="O48" s="47">
        <v>0</v>
      </c>
      <c r="P48" s="47">
        <v>0</v>
      </c>
      <c r="Q48" s="48">
        <f t="shared" si="0"/>
        <v>0</v>
      </c>
    </row>
    <row r="49" spans="2:17" s="31" customFormat="1" ht="17.25" x14ac:dyDescent="0.2">
      <c r="B49" s="51" t="s">
        <v>38</v>
      </c>
      <c r="C49" s="24">
        <v>0</v>
      </c>
      <c r="D49" s="24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6">
        <v>0</v>
      </c>
      <c r="M49" s="47">
        <v>0</v>
      </c>
      <c r="N49" s="47">
        <v>0</v>
      </c>
      <c r="O49" s="47">
        <v>0</v>
      </c>
      <c r="P49" s="47">
        <v>0</v>
      </c>
      <c r="Q49" s="48">
        <f t="shared" si="0"/>
        <v>0</v>
      </c>
    </row>
    <row r="50" spans="2:17" s="31" customFormat="1" ht="17.25" x14ac:dyDescent="0.2">
      <c r="B50" s="51" t="s">
        <v>39</v>
      </c>
      <c r="C50" s="24">
        <v>0</v>
      </c>
      <c r="D50" s="24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6">
        <v>0</v>
      </c>
      <c r="M50" s="47">
        <v>0</v>
      </c>
      <c r="N50" s="47">
        <v>0</v>
      </c>
      <c r="O50" s="47">
        <v>0</v>
      </c>
      <c r="P50" s="47">
        <v>0</v>
      </c>
      <c r="Q50" s="48">
        <f t="shared" si="0"/>
        <v>0</v>
      </c>
    </row>
    <row r="51" spans="2:17" s="31" customFormat="1" ht="25.5" x14ac:dyDescent="0.2">
      <c r="B51" s="51" t="s">
        <v>40</v>
      </c>
      <c r="C51" s="24">
        <v>0</v>
      </c>
      <c r="D51" s="24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6">
        <v>0</v>
      </c>
      <c r="M51" s="47">
        <v>0</v>
      </c>
      <c r="N51" s="47">
        <v>0</v>
      </c>
      <c r="O51" s="47">
        <v>0</v>
      </c>
      <c r="P51" s="47">
        <v>0</v>
      </c>
      <c r="Q51" s="48">
        <f t="shared" si="0"/>
        <v>0</v>
      </c>
    </row>
    <row r="52" spans="2:17" s="26" customFormat="1" ht="11.25" x14ac:dyDescent="0.2">
      <c r="B52" s="50" t="s">
        <v>41</v>
      </c>
      <c r="C52" s="24">
        <v>0</v>
      </c>
      <c r="D52" s="24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6">
        <v>0</v>
      </c>
      <c r="M52" s="47">
        <v>0</v>
      </c>
      <c r="N52" s="47">
        <v>0</v>
      </c>
      <c r="O52" s="47">
        <v>0</v>
      </c>
      <c r="P52" s="47">
        <v>0</v>
      </c>
      <c r="Q52" s="48">
        <f t="shared" si="0"/>
        <v>0</v>
      </c>
    </row>
    <row r="53" spans="2:17" s="31" customFormat="1" ht="17.25" x14ac:dyDescent="0.2">
      <c r="B53" s="51" t="s">
        <v>42</v>
      </c>
      <c r="C53" s="24">
        <v>0</v>
      </c>
      <c r="D53" s="24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6">
        <v>0</v>
      </c>
      <c r="M53" s="47">
        <v>0</v>
      </c>
      <c r="N53" s="47">
        <v>0</v>
      </c>
      <c r="O53" s="47">
        <v>0</v>
      </c>
      <c r="P53" s="47">
        <v>0</v>
      </c>
      <c r="Q53" s="48">
        <f t="shared" si="0"/>
        <v>0</v>
      </c>
    </row>
    <row r="54" spans="2:17" s="26" customFormat="1" ht="11.25" x14ac:dyDescent="0.2">
      <c r="B54" s="50" t="s">
        <v>43</v>
      </c>
      <c r="C54" s="24">
        <v>0</v>
      </c>
      <c r="D54" s="24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6">
        <v>0</v>
      </c>
      <c r="M54" s="47">
        <v>0</v>
      </c>
      <c r="N54" s="47">
        <v>0</v>
      </c>
      <c r="O54" s="47">
        <v>0</v>
      </c>
      <c r="P54" s="47">
        <v>0</v>
      </c>
      <c r="Q54" s="48">
        <f t="shared" si="0"/>
        <v>0</v>
      </c>
    </row>
    <row r="55" spans="2:17" s="26" customFormat="1" ht="11.25" x14ac:dyDescent="0.2">
      <c r="B55" s="50" t="s">
        <v>44</v>
      </c>
      <c r="C55" s="24">
        <v>500000</v>
      </c>
      <c r="D55" s="24">
        <v>500000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6">
        <v>0</v>
      </c>
      <c r="M55" s="47">
        <v>0</v>
      </c>
      <c r="N55" s="47">
        <v>15895</v>
      </c>
      <c r="O55" s="47">
        <v>0</v>
      </c>
      <c r="P55" s="47">
        <v>0</v>
      </c>
      <c r="Q55" s="48">
        <f t="shared" si="0"/>
        <v>15895</v>
      </c>
    </row>
    <row r="56" spans="2:17" s="31" customFormat="1" ht="25.5" x14ac:dyDescent="0.2">
      <c r="B56" s="51" t="s">
        <v>45</v>
      </c>
      <c r="C56" s="24">
        <v>0</v>
      </c>
      <c r="D56" s="24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6">
        <v>0</v>
      </c>
      <c r="M56" s="47">
        <v>0</v>
      </c>
      <c r="N56" s="47">
        <v>0</v>
      </c>
      <c r="O56" s="47">
        <v>0</v>
      </c>
      <c r="P56" s="47">
        <v>0</v>
      </c>
      <c r="Q56" s="48">
        <f t="shared" si="0"/>
        <v>0</v>
      </c>
    </row>
    <row r="57" spans="2:17" s="31" customFormat="1" ht="17.25" x14ac:dyDescent="0.2">
      <c r="B57" s="51" t="s">
        <v>46</v>
      </c>
      <c r="C57" s="24">
        <v>0</v>
      </c>
      <c r="D57" s="24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6">
        <v>0</v>
      </c>
      <c r="M57" s="47">
        <v>0</v>
      </c>
      <c r="N57" s="47">
        <v>17586</v>
      </c>
      <c r="O57" s="47">
        <v>0</v>
      </c>
      <c r="P57" s="47">
        <v>0</v>
      </c>
      <c r="Q57" s="48">
        <f t="shared" si="0"/>
        <v>17586</v>
      </c>
    </row>
    <row r="58" spans="2:17" s="31" customFormat="1" ht="25.5" x14ac:dyDescent="0.2">
      <c r="B58" s="51" t="s">
        <v>47</v>
      </c>
      <c r="C58" s="24">
        <v>3205000</v>
      </c>
      <c r="D58" s="24">
        <v>3205000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6">
        <v>0</v>
      </c>
      <c r="M58" s="47">
        <v>0</v>
      </c>
      <c r="N58" s="47">
        <v>0</v>
      </c>
      <c r="O58" s="47">
        <v>0</v>
      </c>
      <c r="P58" s="47">
        <v>0</v>
      </c>
      <c r="Q58" s="48">
        <f t="shared" si="0"/>
        <v>0</v>
      </c>
    </row>
    <row r="59" spans="2:17" s="26" customFormat="1" ht="11.25" x14ac:dyDescent="0.2">
      <c r="B59" s="50" t="s">
        <v>48</v>
      </c>
      <c r="C59" s="24">
        <v>0</v>
      </c>
      <c r="D59" s="24">
        <v>4842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6">
        <v>0</v>
      </c>
      <c r="M59" s="47">
        <v>0</v>
      </c>
      <c r="N59" s="47">
        <v>42000</v>
      </c>
      <c r="O59" s="47">
        <v>0</v>
      </c>
      <c r="P59" s="47">
        <v>0</v>
      </c>
      <c r="Q59" s="48">
        <f t="shared" si="0"/>
        <v>42000</v>
      </c>
    </row>
    <row r="60" spans="2:17" s="26" customFormat="1" ht="11.25" x14ac:dyDescent="0.2">
      <c r="B60" s="50" t="s">
        <v>49</v>
      </c>
      <c r="C60" s="24">
        <v>0</v>
      </c>
      <c r="D60" s="24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6">
        <v>0</v>
      </c>
      <c r="M60" s="47">
        <v>0</v>
      </c>
      <c r="N60" s="47">
        <v>19789</v>
      </c>
      <c r="O60" s="47">
        <v>0</v>
      </c>
      <c r="P60" s="47">
        <v>0</v>
      </c>
      <c r="Q60" s="48">
        <f t="shared" si="0"/>
        <v>19789</v>
      </c>
    </row>
    <row r="61" spans="2:17" s="26" customFormat="1" ht="11.25" x14ac:dyDescent="0.2">
      <c r="B61" s="50" t="s">
        <v>50</v>
      </c>
      <c r="C61" s="24">
        <v>9895000</v>
      </c>
      <c r="D61" s="24">
        <v>13295000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6">
        <v>0</v>
      </c>
      <c r="M61" s="47">
        <v>0</v>
      </c>
      <c r="N61" s="47">
        <v>0</v>
      </c>
      <c r="O61" s="47">
        <v>0</v>
      </c>
      <c r="P61" s="47">
        <v>0</v>
      </c>
      <c r="Q61" s="48">
        <f t="shared" si="0"/>
        <v>0</v>
      </c>
    </row>
    <row r="62" spans="2:17" s="26" customFormat="1" ht="11.25" x14ac:dyDescent="0.2">
      <c r="B62" s="50" t="s">
        <v>51</v>
      </c>
      <c r="C62" s="24">
        <v>0</v>
      </c>
      <c r="D62" s="24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6">
        <v>0</v>
      </c>
      <c r="M62" s="47">
        <v>0</v>
      </c>
      <c r="N62" s="47">
        <v>0</v>
      </c>
      <c r="O62" s="47">
        <v>0</v>
      </c>
      <c r="P62" s="47">
        <v>0</v>
      </c>
      <c r="Q62" s="48">
        <f t="shared" si="0"/>
        <v>0</v>
      </c>
    </row>
    <row r="63" spans="2:17" s="31" customFormat="1" ht="25.5" x14ac:dyDescent="0.2">
      <c r="B63" s="51" t="s">
        <v>52</v>
      </c>
      <c r="C63" s="24">
        <v>0</v>
      </c>
      <c r="D63" s="24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6">
        <v>0</v>
      </c>
      <c r="M63" s="47">
        <v>0</v>
      </c>
      <c r="N63" s="47">
        <v>0</v>
      </c>
      <c r="O63" s="47">
        <v>0</v>
      </c>
      <c r="P63" s="47">
        <v>0</v>
      </c>
      <c r="Q63" s="48">
        <f t="shared" si="0"/>
        <v>0</v>
      </c>
    </row>
    <row r="64" spans="2:17" s="26" customFormat="1" ht="11.25" x14ac:dyDescent="0.2">
      <c r="B64" s="50" t="s">
        <v>53</v>
      </c>
      <c r="C64" s="24">
        <v>0</v>
      </c>
      <c r="D64" s="24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6">
        <v>0</v>
      </c>
      <c r="M64" s="47">
        <v>0</v>
      </c>
      <c r="N64" s="47">
        <v>0</v>
      </c>
      <c r="O64" s="47">
        <v>0</v>
      </c>
      <c r="P64" s="47">
        <v>0</v>
      </c>
      <c r="Q64" s="48">
        <f t="shared" si="0"/>
        <v>0</v>
      </c>
    </row>
    <row r="65" spans="2:17" s="26" customFormat="1" ht="11.25" x14ac:dyDescent="0.2">
      <c r="B65" s="50" t="s">
        <v>54</v>
      </c>
      <c r="C65" s="24">
        <v>2175000</v>
      </c>
      <c r="D65" s="24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6">
        <v>0</v>
      </c>
      <c r="M65" s="47">
        <v>0</v>
      </c>
      <c r="N65" s="47">
        <v>0</v>
      </c>
      <c r="O65" s="47">
        <v>0</v>
      </c>
      <c r="P65" s="47">
        <v>0</v>
      </c>
      <c r="Q65" s="48">
        <f t="shared" si="0"/>
        <v>0</v>
      </c>
    </row>
    <row r="66" spans="2:17" s="26" customFormat="1" ht="11.25" x14ac:dyDescent="0.2">
      <c r="B66" s="50" t="s">
        <v>55</v>
      </c>
      <c r="C66" s="24">
        <v>0</v>
      </c>
      <c r="D66" s="24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6">
        <v>0</v>
      </c>
      <c r="M66" s="47">
        <v>0</v>
      </c>
      <c r="N66" s="47">
        <v>0</v>
      </c>
      <c r="O66" s="47">
        <v>0</v>
      </c>
      <c r="P66" s="47">
        <v>0</v>
      </c>
      <c r="Q66" s="48">
        <f t="shared" si="0"/>
        <v>0</v>
      </c>
    </row>
    <row r="67" spans="2:17" s="26" customFormat="1" ht="11.25" x14ac:dyDescent="0.2">
      <c r="B67" s="50" t="s">
        <v>56</v>
      </c>
      <c r="C67" s="24">
        <v>0</v>
      </c>
      <c r="D67" s="24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6">
        <v>0</v>
      </c>
      <c r="M67" s="47">
        <v>0</v>
      </c>
      <c r="N67" s="47">
        <v>0</v>
      </c>
      <c r="O67" s="47">
        <v>0</v>
      </c>
      <c r="P67" s="47">
        <v>0</v>
      </c>
      <c r="Q67" s="48">
        <f t="shared" si="0"/>
        <v>0</v>
      </c>
    </row>
    <row r="68" spans="2:17" s="31" customFormat="1" ht="25.5" x14ac:dyDescent="0.2">
      <c r="B68" s="51" t="s">
        <v>57</v>
      </c>
      <c r="C68" s="24">
        <v>0</v>
      </c>
      <c r="D68" s="24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6">
        <v>0</v>
      </c>
      <c r="M68" s="47">
        <v>0</v>
      </c>
      <c r="N68" s="47">
        <v>0</v>
      </c>
      <c r="O68" s="47">
        <v>0</v>
      </c>
      <c r="P68" s="47">
        <v>0</v>
      </c>
      <c r="Q68" s="48">
        <f t="shared" si="0"/>
        <v>0</v>
      </c>
    </row>
    <row r="69" spans="2:17" s="31" customFormat="1" ht="25.5" x14ac:dyDescent="0.2">
      <c r="B69" s="51" t="s">
        <v>58</v>
      </c>
      <c r="C69" s="24">
        <v>0</v>
      </c>
      <c r="D69" s="24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6">
        <v>0</v>
      </c>
      <c r="M69" s="47">
        <v>0</v>
      </c>
      <c r="N69" s="47">
        <v>0</v>
      </c>
      <c r="O69" s="47">
        <v>0</v>
      </c>
      <c r="P69" s="47">
        <v>0</v>
      </c>
      <c r="Q69" s="48">
        <f t="shared" si="0"/>
        <v>0</v>
      </c>
    </row>
    <row r="70" spans="2:17" s="26" customFormat="1" ht="11.25" x14ac:dyDescent="0.2">
      <c r="B70" s="50" t="s">
        <v>59</v>
      </c>
      <c r="C70" s="24">
        <v>0</v>
      </c>
      <c r="D70" s="24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6">
        <v>0</v>
      </c>
      <c r="M70" s="47">
        <v>0</v>
      </c>
      <c r="N70" s="47">
        <v>0</v>
      </c>
      <c r="O70" s="47">
        <v>0</v>
      </c>
      <c r="P70" s="47">
        <v>0</v>
      </c>
      <c r="Q70" s="48">
        <f t="shared" si="0"/>
        <v>0</v>
      </c>
    </row>
    <row r="71" spans="2:17" s="31" customFormat="1" ht="25.5" x14ac:dyDescent="0.2">
      <c r="B71" s="51" t="s">
        <v>60</v>
      </c>
      <c r="C71" s="24">
        <v>0</v>
      </c>
      <c r="D71" s="24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6">
        <v>0</v>
      </c>
      <c r="M71" s="47">
        <v>0</v>
      </c>
      <c r="N71" s="47">
        <v>0</v>
      </c>
      <c r="O71" s="47">
        <v>0</v>
      </c>
      <c r="P71" s="47">
        <v>0</v>
      </c>
      <c r="Q71" s="48">
        <f t="shared" si="0"/>
        <v>0</v>
      </c>
    </row>
    <row r="72" spans="2:17" s="26" customFormat="1" ht="11.25" x14ac:dyDescent="0.2">
      <c r="B72" s="50" t="s">
        <v>61</v>
      </c>
      <c r="C72" s="24">
        <v>0</v>
      </c>
      <c r="D72" s="24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6">
        <v>0</v>
      </c>
      <c r="M72" s="47">
        <v>0</v>
      </c>
      <c r="N72" s="47">
        <v>0</v>
      </c>
      <c r="O72" s="47">
        <v>0</v>
      </c>
      <c r="P72" s="47">
        <v>0</v>
      </c>
      <c r="Q72" s="48">
        <f t="shared" si="0"/>
        <v>0</v>
      </c>
    </row>
    <row r="73" spans="2:17" s="26" customFormat="1" ht="11.25" x14ac:dyDescent="0.2">
      <c r="B73" s="50" t="s">
        <v>62</v>
      </c>
      <c r="C73" s="24">
        <v>0</v>
      </c>
      <c r="D73" s="24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6">
        <v>0</v>
      </c>
      <c r="M73" s="47">
        <v>0</v>
      </c>
      <c r="N73" s="47">
        <v>0</v>
      </c>
      <c r="O73" s="47">
        <v>0</v>
      </c>
      <c r="P73" s="47">
        <v>0</v>
      </c>
      <c r="Q73" s="48">
        <f t="shared" si="0"/>
        <v>0</v>
      </c>
    </row>
    <row r="74" spans="2:17" s="26" customFormat="1" ht="11.25" x14ac:dyDescent="0.2">
      <c r="B74" s="50" t="s">
        <v>63</v>
      </c>
      <c r="C74" s="24">
        <v>0</v>
      </c>
      <c r="D74" s="24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6">
        <v>0</v>
      </c>
      <c r="M74" s="47">
        <v>0</v>
      </c>
      <c r="N74" s="47">
        <v>0</v>
      </c>
      <c r="O74" s="47">
        <v>0</v>
      </c>
      <c r="P74" s="47">
        <v>0</v>
      </c>
      <c r="Q74" s="48">
        <f t="shared" si="0"/>
        <v>0</v>
      </c>
    </row>
    <row r="75" spans="2:17" s="31" customFormat="1" ht="17.25" x14ac:dyDescent="0.2">
      <c r="B75" s="51" t="s">
        <v>64</v>
      </c>
      <c r="C75" s="24">
        <v>0</v>
      </c>
      <c r="D75" s="24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6">
        <v>0</v>
      </c>
      <c r="M75" s="47">
        <v>0</v>
      </c>
      <c r="N75" s="47">
        <v>0</v>
      </c>
      <c r="O75" s="47">
        <v>0</v>
      </c>
      <c r="P75" s="47">
        <v>0</v>
      </c>
      <c r="Q75" s="48">
        <f t="shared" si="0"/>
        <v>0</v>
      </c>
    </row>
    <row r="76" spans="2:17" s="26" customFormat="1" ht="11.25" x14ac:dyDescent="0.2">
      <c r="B76" s="50" t="s">
        <v>67</v>
      </c>
      <c r="C76" s="24">
        <v>0</v>
      </c>
      <c r="D76" s="24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6">
        <v>0</v>
      </c>
      <c r="M76" s="47">
        <v>0</v>
      </c>
      <c r="N76" s="47">
        <v>0</v>
      </c>
      <c r="O76" s="47">
        <v>0</v>
      </c>
      <c r="P76" s="47">
        <v>0</v>
      </c>
      <c r="Q76" s="48">
        <f t="shared" si="0"/>
        <v>0</v>
      </c>
    </row>
    <row r="77" spans="2:17" s="26" customFormat="1" ht="11.25" x14ac:dyDescent="0.2">
      <c r="B77" s="50" t="s">
        <v>68</v>
      </c>
      <c r="C77" s="24">
        <v>0</v>
      </c>
      <c r="D77" s="24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6">
        <v>0</v>
      </c>
      <c r="M77" s="47">
        <v>0</v>
      </c>
      <c r="N77" s="47">
        <v>0</v>
      </c>
      <c r="O77" s="47">
        <v>0</v>
      </c>
      <c r="P77" s="47">
        <v>0</v>
      </c>
      <c r="Q77" s="48">
        <f t="shared" si="0"/>
        <v>0</v>
      </c>
    </row>
    <row r="78" spans="2:17" s="26" customFormat="1" ht="11.25" x14ac:dyDescent="0.2">
      <c r="B78" s="50" t="s">
        <v>69</v>
      </c>
      <c r="C78" s="24">
        <v>0</v>
      </c>
      <c r="D78" s="24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6">
        <v>0</v>
      </c>
      <c r="M78" s="47">
        <v>0</v>
      </c>
      <c r="N78" s="47">
        <v>0</v>
      </c>
      <c r="O78" s="47">
        <v>0</v>
      </c>
      <c r="P78" s="47">
        <v>0</v>
      </c>
      <c r="Q78" s="48">
        <f t="shared" ref="Q78:Q84" si="1">SUM(E78:P78)</f>
        <v>0</v>
      </c>
    </row>
    <row r="79" spans="2:17" s="26" customFormat="1" ht="11.25" x14ac:dyDescent="0.2">
      <c r="B79" s="50" t="s">
        <v>70</v>
      </c>
      <c r="C79" s="24">
        <v>0</v>
      </c>
      <c r="D79" s="24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6">
        <v>0</v>
      </c>
      <c r="M79" s="47">
        <v>0</v>
      </c>
      <c r="N79" s="47">
        <v>0</v>
      </c>
      <c r="O79" s="47">
        <v>0</v>
      </c>
      <c r="P79" s="47">
        <v>0</v>
      </c>
      <c r="Q79" s="48">
        <f t="shared" si="1"/>
        <v>0</v>
      </c>
    </row>
    <row r="80" spans="2:17" s="26" customFormat="1" ht="11.25" x14ac:dyDescent="0.2">
      <c r="B80" s="50" t="s">
        <v>71</v>
      </c>
      <c r="C80" s="24">
        <v>0</v>
      </c>
      <c r="D80" s="24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6">
        <v>0</v>
      </c>
      <c r="M80" s="47">
        <v>0</v>
      </c>
      <c r="N80" s="47">
        <v>0</v>
      </c>
      <c r="O80" s="47">
        <v>0</v>
      </c>
      <c r="P80" s="47">
        <v>0</v>
      </c>
      <c r="Q80" s="48">
        <f t="shared" si="1"/>
        <v>0</v>
      </c>
    </row>
    <row r="81" spans="2:17" s="26" customFormat="1" ht="11.25" x14ac:dyDescent="0.2">
      <c r="B81" s="50" t="s">
        <v>72</v>
      </c>
      <c r="C81" s="24">
        <v>0</v>
      </c>
      <c r="D81" s="24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6">
        <v>0</v>
      </c>
      <c r="M81" s="47">
        <v>0</v>
      </c>
      <c r="N81" s="47">
        <v>0</v>
      </c>
      <c r="O81" s="47">
        <v>0</v>
      </c>
      <c r="P81" s="47">
        <v>0</v>
      </c>
      <c r="Q81" s="48">
        <f t="shared" si="1"/>
        <v>0</v>
      </c>
    </row>
    <row r="82" spans="2:17" s="26" customFormat="1" ht="11.25" x14ac:dyDescent="0.2">
      <c r="B82" s="50" t="s">
        <v>73</v>
      </c>
      <c r="C82" s="24">
        <v>0</v>
      </c>
      <c r="D82" s="24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6">
        <v>0</v>
      </c>
      <c r="M82" s="47">
        <v>0</v>
      </c>
      <c r="N82" s="47">
        <v>0</v>
      </c>
      <c r="O82" s="47">
        <v>0</v>
      </c>
      <c r="P82" s="47">
        <v>0</v>
      </c>
      <c r="Q82" s="48">
        <f t="shared" si="1"/>
        <v>0</v>
      </c>
    </row>
    <row r="83" spans="2:17" s="26" customFormat="1" ht="11.25" x14ac:dyDescent="0.2">
      <c r="B83" s="50" t="s">
        <v>74</v>
      </c>
      <c r="C83" s="24">
        <v>0</v>
      </c>
      <c r="D83" s="24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6">
        <v>0</v>
      </c>
      <c r="M83" s="47">
        <v>0</v>
      </c>
      <c r="N83" s="47">
        <v>0</v>
      </c>
      <c r="O83" s="47">
        <v>0</v>
      </c>
      <c r="P83" s="47">
        <v>0</v>
      </c>
      <c r="Q83" s="48">
        <f t="shared" si="1"/>
        <v>0</v>
      </c>
    </row>
    <row r="84" spans="2:17" s="26" customFormat="1" ht="11.25" x14ac:dyDescent="0.2">
      <c r="B84" s="50" t="s">
        <v>75</v>
      </c>
      <c r="C84" s="24">
        <v>0</v>
      </c>
      <c r="D84" s="24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6">
        <v>0</v>
      </c>
      <c r="M84" s="47">
        <v>0</v>
      </c>
      <c r="N84" s="47">
        <v>0</v>
      </c>
      <c r="O84" s="47">
        <v>0</v>
      </c>
      <c r="P84" s="47">
        <v>0</v>
      </c>
      <c r="Q84" s="48">
        <f t="shared" si="1"/>
        <v>0</v>
      </c>
    </row>
    <row r="85" spans="2:17" x14ac:dyDescent="0.25">
      <c r="B85" s="29" t="s">
        <v>65</v>
      </c>
      <c r="C85" s="45">
        <f>SUM(C13:C84)</f>
        <v>120603805</v>
      </c>
      <c r="D85" s="45">
        <f>SUM(D13:D84)</f>
        <v>123774550</v>
      </c>
      <c r="E85" s="41">
        <f>SUM(E13:E84)</f>
        <v>4711334.08</v>
      </c>
      <c r="F85" s="41">
        <f t="shared" ref="F85:P85" si="2">SUM(F13:F84)</f>
        <v>5282277</v>
      </c>
      <c r="G85" s="41">
        <f t="shared" si="2"/>
        <v>8013593.1100000003</v>
      </c>
      <c r="H85" s="41">
        <f t="shared" si="2"/>
        <v>5174434.84</v>
      </c>
      <c r="I85" s="41">
        <f t="shared" si="2"/>
        <v>8190066</v>
      </c>
      <c r="J85" s="41">
        <f t="shared" si="2"/>
        <v>6187617</v>
      </c>
      <c r="K85" s="41">
        <f t="shared" si="2"/>
        <v>6286088</v>
      </c>
      <c r="L85" s="41">
        <f t="shared" si="2"/>
        <v>6140953</v>
      </c>
      <c r="M85" s="41">
        <f t="shared" si="2"/>
        <v>6985571</v>
      </c>
      <c r="N85" s="41">
        <f t="shared" si="2"/>
        <v>9356627</v>
      </c>
      <c r="O85" s="41">
        <f t="shared" si="2"/>
        <v>11053118</v>
      </c>
      <c r="P85" s="41">
        <f t="shared" si="2"/>
        <v>12554182</v>
      </c>
      <c r="Q85" s="41">
        <f>SUM(Q13:Q84)</f>
        <v>89935861.030000001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66" t="s">
        <v>108</v>
      </c>
      <c r="C94" s="66"/>
      <c r="D94" s="66"/>
      <c r="E94" s="66"/>
    </row>
    <row r="95" spans="2:17" x14ac:dyDescent="0.25">
      <c r="B95" s="67" t="s">
        <v>109</v>
      </c>
      <c r="C95" s="67"/>
      <c r="D95" s="67"/>
      <c r="E95" s="67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8" t="s">
        <v>101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3:17" ht="21" customHeight="1" x14ac:dyDescent="0.25">
      <c r="C4" s="81" t="s">
        <v>98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3:17" ht="15.75" x14ac:dyDescent="0.25">
      <c r="C5" s="83" t="s">
        <v>99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3:17" ht="15.75" customHeight="1" x14ac:dyDescent="0.25">
      <c r="C6" s="85" t="s">
        <v>92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3:17" ht="15.75" customHeight="1" x14ac:dyDescent="0.25">
      <c r="C7" s="86" t="s">
        <v>77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3:17" ht="21" x14ac:dyDescent="0.25">
      <c r="C8" s="80" t="s">
        <v>100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FONDO 100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 01</cp:lastModifiedBy>
  <cp:lastPrinted>2022-01-11T12:14:37Z</cp:lastPrinted>
  <dcterms:created xsi:type="dcterms:W3CDTF">2021-07-29T18:58:50Z</dcterms:created>
  <dcterms:modified xsi:type="dcterms:W3CDTF">2022-01-11T12:51:01Z</dcterms:modified>
</cp:coreProperties>
</file>