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ABILIDAD 01\Desktop\"/>
    </mc:Choice>
  </mc:AlternateContent>
  <xr:revisionPtr revIDLastSave="0" documentId="13_ncr:1_{DC32C8ED-F0B1-4AA2-A8A2-2A788E0EC417}" xr6:coauthVersionLast="46" xr6:coauthVersionMax="47" xr10:uidLastSave="{00000000-0000-0000-0000-000000000000}"/>
  <bookViews>
    <workbookView xWindow="135" yWindow="225" windowWidth="28665" windowHeight="15375" firstSheet="1" activeTab="1" xr2:uid="{784E5D24-0E0A-4A1C-AEDB-8C414D77F257}"/>
  </bookViews>
  <sheets>
    <sheet name="P1 Presupuesto Aprobado" sheetId="1" state="hidden" r:id="rId1"/>
    <sheet name="FONDO 102" sheetId="5" r:id="rId2"/>
    <sheet name="P3 Ejecucion " sheetId="3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5" i="5" l="1"/>
  <c r="L85" i="5"/>
  <c r="P62" i="5"/>
  <c r="O85" i="5"/>
  <c r="N85" i="5"/>
  <c r="M85" i="5"/>
  <c r="K85" i="5"/>
  <c r="J85" i="5"/>
  <c r="I85" i="5"/>
  <c r="H85" i="5"/>
  <c r="G85" i="5"/>
  <c r="F85" i="5"/>
  <c r="E85" i="5"/>
  <c r="D85" i="5"/>
  <c r="B85" i="5"/>
  <c r="P84" i="5"/>
  <c r="P83" i="5"/>
  <c r="P82" i="5"/>
  <c r="P81" i="5"/>
  <c r="P80" i="5"/>
  <c r="P79" i="5"/>
  <c r="P78" i="5"/>
  <c r="P77" i="5"/>
  <c r="P76" i="5"/>
  <c r="P75" i="5"/>
  <c r="P74" i="5"/>
  <c r="P73" i="5"/>
  <c r="P72" i="5"/>
  <c r="P71" i="5"/>
  <c r="P70" i="5"/>
  <c r="P69" i="5"/>
  <c r="P68" i="5"/>
  <c r="P67" i="5"/>
  <c r="P66" i="5"/>
  <c r="P65" i="5"/>
  <c r="P64" i="5"/>
  <c r="P63" i="5"/>
  <c r="P61" i="5"/>
  <c r="P60" i="5"/>
  <c r="P59" i="5"/>
  <c r="P58" i="5"/>
  <c r="P57" i="5"/>
  <c r="P56" i="5"/>
  <c r="P55" i="5"/>
  <c r="P54" i="5"/>
  <c r="P53" i="5"/>
  <c r="P52" i="5"/>
  <c r="P51" i="5"/>
  <c r="P50" i="5"/>
  <c r="P49" i="5"/>
  <c r="P48" i="5"/>
  <c r="P47" i="5"/>
  <c r="P46" i="5"/>
  <c r="P45" i="5"/>
  <c r="P44" i="5"/>
  <c r="P43" i="5"/>
  <c r="P42" i="5"/>
  <c r="P41" i="5"/>
  <c r="P40" i="5"/>
  <c r="P39" i="5"/>
  <c r="P38" i="5"/>
  <c r="P37" i="5"/>
  <c r="P36" i="5"/>
  <c r="P35" i="5"/>
  <c r="P34" i="5"/>
  <c r="P33" i="5"/>
  <c r="P32" i="5"/>
  <c r="P31" i="5"/>
  <c r="P30" i="5"/>
  <c r="P29" i="5"/>
  <c r="P28" i="5"/>
  <c r="P27" i="5"/>
  <c r="P26" i="5"/>
  <c r="P25" i="5"/>
  <c r="P24" i="5"/>
  <c r="P23" i="5"/>
  <c r="P22" i="5"/>
  <c r="P21" i="5"/>
  <c r="P20" i="5"/>
  <c r="P19" i="5"/>
  <c r="P18" i="5"/>
  <c r="P17" i="5"/>
  <c r="P16" i="5"/>
  <c r="P15" i="5"/>
  <c r="P14" i="5"/>
  <c r="P13" i="5"/>
  <c r="P85" i="5" l="1"/>
  <c r="D85" i="1" l="1"/>
</calcChain>
</file>

<file path=xl/sharedStrings.xml><?xml version="1.0" encoding="utf-8"?>
<sst xmlns="http://schemas.openxmlformats.org/spreadsheetml/2006/main" count="286" uniqueCount="111">
  <si>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</si>
  <si>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</si>
  <si>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</si>
  <si>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</si>
  <si>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</si>
  <si>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</si>
  <si>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</si>
  <si>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</si>
  <si>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</si>
  <si>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</si>
  <si>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</si>
  <si>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</si>
  <si>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</si>
  <si>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</si>
  <si>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</si>
  <si>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</si>
  <si>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</si>
  <si>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</si>
  <si>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</si>
  <si>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</si>
  <si>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</si>
  <si>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</si>
  <si>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</si>
  <si>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</si>
  <si>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</si>
  <si>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</si>
  <si>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</si>
  <si>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</si>
  <si>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</si>
  <si>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</si>
  <si>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</si>
  <si>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</si>
  <si>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</si>
  <si>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</si>
  <si>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</si>
  <si>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</si>
  <si>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</si>
  <si>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</si>
  <si>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</si>
  <si>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</si>
  <si>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</si>
  <si>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</si>
  <si>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</si>
  <si>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</si>
  <si>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</si>
  <si>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</si>
  <si>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</si>
  <si>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</si>
  <si>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</si>
  <si>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</si>
  <si>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</si>
  <si>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</si>
  <si>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</si>
  <si>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</si>
  <si>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</si>
  <si>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</si>
  <si>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</si>
  <si>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</si>
  <si>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</si>
  <si>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</si>
  <si>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</si>
  <si>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</si>
  <si>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</si>
  <si>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</si>
  <si>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</si>
  <si>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</si>
  <si>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</si>
  <si>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</si>
  <si>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</si>
  <si>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</si>
  <si>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</si>
  <si>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</si>
  <si>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</si>
  <si>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</si>
  <si>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</si>
  <si>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</si>
  <si>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</si>
  <si>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</si>
  <si>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</si>
  <si>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</si>
  <si>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</si>
  <si>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</si>
  <si>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</si>
  <si>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</si>
  <si>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</si>
  <si>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</si>
  <si>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</si>
  <si>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</si>
  <si>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</si>
  <si>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</si>
  <si>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</si>
  <si>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</si>
  <si>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</si>
  <si>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</si>
  <si>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</si>
  <si>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</si>
  <si>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</si>
  <si>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Ministerio de Medio Ambiente</t>
  </si>
  <si>
    <t>Parque Zoologico Nacional</t>
  </si>
  <si>
    <t>Año 2021</t>
  </si>
  <si>
    <t>FONDO 100</t>
  </si>
  <si>
    <t xml:space="preserve">Ministerio de Medio Ambiente </t>
  </si>
  <si>
    <r>
      <rPr>
        <b/>
        <sz val="11"/>
        <color theme="1"/>
        <rFont val="Calibri"/>
        <family val="2"/>
        <scheme val="minor"/>
      </rPr>
      <t>Presupuesto modificado</t>
    </r>
    <r>
      <rPr>
        <sz val="11"/>
        <color theme="1"/>
        <rFont val="Calibri"/>
        <family val="2"/>
        <scheme val="minor"/>
      </rPr>
      <t xml:space="preserve">:  Se refiere al presupuesto aprobado en caso de que el Congreso Nacional apruebe un presupuesto complementario. </t>
    </r>
  </si>
  <si>
    <t>Encargada Administrativa y Financiera</t>
  </si>
  <si>
    <t>Lic. Hilda Gonzalez</t>
  </si>
  <si>
    <t>Encargado Contabilidad y Presupuesto</t>
  </si>
  <si>
    <t>Lic. Gregorio Reyes Santos</t>
  </si>
  <si>
    <t>Realizado por :</t>
  </si>
  <si>
    <t>Lic.Gregorio Reyes S.</t>
  </si>
  <si>
    <t>Enc. Contabilidad y presupuesto</t>
  </si>
  <si>
    <t>FONDO 102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</si>
</sst>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6"/>
      <color theme="0"/>
      <name val="Calibri"/>
      <family val="2"/>
      <scheme val="minor"/>
    </font>
    <font>
      <sz val="10"/>
      <name val="Cambria"/>
      <family val="1"/>
    </font>
    <font>
      <b/>
      <sz val="16"/>
      <color rgb="FF00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name val="Arial"/>
      <family val="2"/>
    </font>
    <font>
      <b/>
      <sz val="6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6"/>
      <name val="Cambria"/>
      <family val="1"/>
    </font>
    <font>
      <b/>
      <u/>
      <sz val="10"/>
      <name val="Arial"/>
      <family val="2"/>
    </font>
    <font>
      <b/>
      <sz val="6"/>
      <name val="Cambria"/>
      <family val="1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name val="Cambria"/>
      <family val="1"/>
    </font>
    <font>
      <b/>
      <sz val="5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8" fillId="0" borderId="0"/>
  </cellStyleXfs>
  <cellXfs count="90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0" fontId="2" fillId="2" borderId="3" xfId="0" applyFont="1" applyFill="1" applyBorder="1" applyAlignment="1">
      <alignment horizontal="left" vertical="center"/>
    </xf>
    <xf numFmtId="0" fontId="0" fillId="3" borderId="0" xfId="0" applyFill="1"/>
    <xf numFmtId="164" fontId="3" fillId="2" borderId="2" xfId="0" applyNumberFormat="1" applyFont="1" applyFill="1" applyBorder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0" fillId="0" borderId="7" xfId="0" applyBorder="1"/>
    <xf numFmtId="0" fontId="0" fillId="0" borderId="10" xfId="0" applyBorder="1"/>
    <xf numFmtId="0" fontId="2" fillId="4" borderId="3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7" fillId="0" borderId="0" xfId="0" applyFont="1" applyBorder="1" applyAlignment="1">
      <alignment vertical="top" wrapText="1" readingOrder="1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vertical="top" wrapText="1" readingOrder="1"/>
    </xf>
    <xf numFmtId="0" fontId="4" fillId="0" borderId="0" xfId="0" applyFont="1" applyBorder="1" applyAlignment="1">
      <alignment vertical="center" wrapText="1" readingOrder="1"/>
    </xf>
    <xf numFmtId="0" fontId="10" fillId="0" borderId="0" xfId="0" applyFont="1" applyAlignment="1">
      <alignment horizontal="left" indent="1"/>
    </xf>
    <xf numFmtId="164" fontId="10" fillId="0" borderId="0" xfId="0" applyNumberFormat="1" applyFont="1"/>
    <xf numFmtId="0" fontId="11" fillId="0" borderId="0" xfId="0" applyFont="1"/>
    <xf numFmtId="0" fontId="11" fillId="0" borderId="0" xfId="0" applyFont="1" applyAlignment="1">
      <alignment horizontal="left" indent="2"/>
    </xf>
    <xf numFmtId="0" fontId="10" fillId="0" borderId="1" xfId="0" applyFont="1" applyBorder="1" applyAlignment="1">
      <alignment horizontal="left"/>
    </xf>
    <xf numFmtId="164" fontId="10" fillId="0" borderId="1" xfId="0" applyNumberFormat="1" applyFont="1" applyBorder="1"/>
    <xf numFmtId="0" fontId="12" fillId="2" borderId="2" xfId="0" applyFont="1" applyFill="1" applyBorder="1" applyAlignment="1">
      <alignment vertical="center"/>
    </xf>
    <xf numFmtId="164" fontId="10" fillId="2" borderId="2" xfId="0" applyNumberFormat="1" applyFont="1" applyFill="1" applyBorder="1"/>
    <xf numFmtId="0" fontId="11" fillId="0" borderId="0" xfId="0" applyFont="1" applyAlignment="1">
      <alignment horizontal="left" wrapText="1" indent="2"/>
    </xf>
    <xf numFmtId="0" fontId="14" fillId="4" borderId="3" xfId="0" applyFont="1" applyFill="1" applyBorder="1" applyAlignment="1">
      <alignment horizontal="center"/>
    </xf>
    <xf numFmtId="0" fontId="14" fillId="4" borderId="8" xfId="0" applyFont="1" applyFill="1" applyBorder="1" applyAlignment="1">
      <alignment horizontal="center"/>
    </xf>
    <xf numFmtId="165" fontId="11" fillId="0" borderId="0" xfId="0" applyNumberFormat="1" applyFont="1"/>
    <xf numFmtId="0" fontId="0" fillId="0" borderId="0" xfId="0" applyAlignment="1">
      <alignment horizontal="center"/>
    </xf>
    <xf numFmtId="0" fontId="17" fillId="0" borderId="0" xfId="0" applyFont="1" applyAlignment="1">
      <alignment horizontal="center"/>
    </xf>
    <xf numFmtId="0" fontId="20" fillId="0" borderId="0" xfId="0" applyFont="1" applyAlignment="1">
      <alignment horizontal="left" indent="2"/>
    </xf>
    <xf numFmtId="0" fontId="20" fillId="0" borderId="0" xfId="0" applyFont="1" applyAlignment="1">
      <alignment horizontal="left" wrapText="1" indent="2"/>
    </xf>
    <xf numFmtId="43" fontId="15" fillId="0" borderId="0" xfId="1" applyFont="1" applyAlignment="1">
      <alignment horizontal="left" wrapText="1"/>
    </xf>
    <xf numFmtId="0" fontId="21" fillId="0" borderId="0" xfId="0" applyFont="1" applyAlignment="1">
      <alignment horizontal="center"/>
    </xf>
    <xf numFmtId="43" fontId="21" fillId="0" borderId="0" xfId="1" applyFont="1" applyAlignment="1">
      <alignment horizontal="center"/>
    </xf>
    <xf numFmtId="0" fontId="21" fillId="0" borderId="0" xfId="2" applyFont="1" applyAlignment="1">
      <alignment horizontal="center"/>
    </xf>
    <xf numFmtId="43" fontId="21" fillId="0" borderId="0" xfId="1" applyFont="1" applyAlignment="1">
      <alignment wrapText="1"/>
    </xf>
    <xf numFmtId="0" fontId="23" fillId="0" borderId="0" xfId="2" applyFont="1"/>
    <xf numFmtId="165" fontId="19" fillId="2" borderId="2" xfId="0" applyNumberFormat="1" applyFont="1" applyFill="1" applyBorder="1"/>
    <xf numFmtId="165" fontId="10" fillId="2" borderId="2" xfId="0" applyNumberFormat="1" applyFont="1" applyFill="1" applyBorder="1"/>
    <xf numFmtId="0" fontId="25" fillId="4" borderId="3" xfId="0" applyFont="1" applyFill="1" applyBorder="1" applyAlignment="1">
      <alignment horizontal="center"/>
    </xf>
    <xf numFmtId="164" fontId="24" fillId="0" borderId="1" xfId="0" applyNumberFormat="1" applyFont="1" applyBorder="1"/>
    <xf numFmtId="0" fontId="9" fillId="0" borderId="0" xfId="0" applyFont="1"/>
    <xf numFmtId="165" fontId="10" fillId="0" borderId="0" xfId="0" applyNumberFormat="1" applyFont="1"/>
    <xf numFmtId="165" fontId="26" fillId="0" borderId="0" xfId="1" applyNumberFormat="1" applyFont="1" applyBorder="1" applyAlignment="1">
      <alignment horizontal="center"/>
    </xf>
    <xf numFmtId="165" fontId="27" fillId="0" borderId="0" xfId="1" applyNumberFormat="1" applyFont="1" applyBorder="1" applyAlignment="1">
      <alignment horizontal="center"/>
    </xf>
    <xf numFmtId="165" fontId="24" fillId="0" borderId="0" xfId="0" applyNumberFormat="1" applyFont="1" applyAlignment="1">
      <alignment horizontal="left" indent="2"/>
    </xf>
    <xf numFmtId="165" fontId="10" fillId="0" borderId="0" xfId="0" applyNumberFormat="1" applyFont="1" applyAlignment="1">
      <alignment horizontal="left" indent="2"/>
    </xf>
    <xf numFmtId="0" fontId="8" fillId="0" borderId="5" xfId="0" applyFont="1" applyBorder="1" applyAlignment="1">
      <alignment horizontal="center" vertical="center" wrapText="1" readingOrder="1"/>
    </xf>
    <xf numFmtId="0" fontId="8" fillId="0" borderId="0" xfId="0" applyFont="1" applyBorder="1" applyAlignment="1">
      <alignment horizontal="center" vertical="center" wrapText="1" readingOrder="1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0" fillId="0" borderId="12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17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3" fillId="0" borderId="5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4" fillId="4" borderId="11" xfId="0" applyFont="1" applyFill="1" applyBorder="1" applyAlignment="1">
      <alignment horizontal="center" vertical="center"/>
    </xf>
    <xf numFmtId="0" fontId="14" fillId="4" borderId="6" xfId="0" applyFont="1" applyFill="1" applyBorder="1" applyAlignment="1">
      <alignment horizontal="center" vertical="center"/>
    </xf>
    <xf numFmtId="0" fontId="14" fillId="4" borderId="9" xfId="0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horizontal="left" vertical="center"/>
    </xf>
    <xf numFmtId="43" fontId="14" fillId="2" borderId="3" xfId="1" applyFont="1" applyFill="1" applyBorder="1" applyAlignment="1">
      <alignment horizontal="center" vertical="center" wrapText="1"/>
    </xf>
    <xf numFmtId="43" fontId="14" fillId="2" borderId="4" xfId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16" fillId="0" borderId="0" xfId="0" applyFont="1" applyBorder="1" applyAlignment="1">
      <alignment horizontal="center" vertical="top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</cellXfs>
  <cellStyles count="3">
    <cellStyle name="Millares" xfId="1" builtinId="3"/>
    <cellStyle name="Normal" xfId="0" builtinId="0"/>
    <cellStyle name="Normal 2 2" xfId="2" xr:uid="{F194B450-C208-4353-BE02-1974C44104A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781051</xdr:colOff>
      <xdr:row>2</xdr:row>
      <xdr:rowOff>142875</xdr:rowOff>
    </xdr:from>
    <xdr:to>
      <xdr:col>5</xdr:col>
      <xdr:colOff>133350</xdr:colOff>
      <xdr:row>5</xdr:row>
      <xdr:rowOff>9525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A6F450D9-7367-47D8-B377-85C71A2CF24E}"/>
            </a:ext>
          </a:extLst>
        </xdr:cNvPr>
        <xdr:cNvSpPr txBox="1"/>
      </xdr:nvSpPr>
      <xdr:spPr>
        <a:xfrm>
          <a:off x="8553451" y="3333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1</xdr:col>
      <xdr:colOff>628650</xdr:colOff>
      <xdr:row>2</xdr:row>
      <xdr:rowOff>161925</xdr:rowOff>
    </xdr:from>
    <xdr:to>
      <xdr:col>2</xdr:col>
      <xdr:colOff>1504949</xdr:colOff>
      <xdr:row>5</xdr:row>
      <xdr:rowOff>28575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6BC71BE7-DDCC-474B-9577-BDC67CFBA905}"/>
            </a:ext>
          </a:extLst>
        </xdr:cNvPr>
        <xdr:cNvSpPr txBox="1"/>
      </xdr:nvSpPr>
      <xdr:spPr>
        <a:xfrm>
          <a:off x="1390650" y="35242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2</xdr:col>
      <xdr:colOff>28575</xdr:colOff>
      <xdr:row>2</xdr:row>
      <xdr:rowOff>47624</xdr:rowOff>
    </xdr:from>
    <xdr:to>
      <xdr:col>2</xdr:col>
      <xdr:colOff>1552575</xdr:colOff>
      <xdr:row>5</xdr:row>
      <xdr:rowOff>114300</xdr:rowOff>
    </xdr:to>
    <xdr:pic>
      <xdr:nvPicPr>
        <xdr:cNvPr id="6" name="Imagen 5" descr="Sitio Oficial">
          <a:extLst>
            <a:ext uri="{FF2B5EF4-FFF2-40B4-BE49-F238E27FC236}">
              <a16:creationId xmlns:a16="http://schemas.microsoft.com/office/drawing/2014/main" id="{B3A17062-90AB-41BB-8C01-6C113B30C9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428624"/>
          <a:ext cx="1524000" cy="8953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733425</xdr:colOff>
      <xdr:row>2</xdr:row>
      <xdr:rowOff>114300</xdr:rowOff>
    </xdr:from>
    <xdr:to>
      <xdr:col>5</xdr:col>
      <xdr:colOff>171450</xdr:colOff>
      <xdr:row>5</xdr:row>
      <xdr:rowOff>85921</xdr:rowOff>
    </xdr:to>
    <xdr:pic>
      <xdr:nvPicPr>
        <xdr:cNvPr id="7" name="Picture 1" descr="clip_image002">
          <a:extLst>
            <a:ext uri="{FF2B5EF4-FFF2-40B4-BE49-F238E27FC236}">
              <a16:creationId xmlns:a16="http://schemas.microsoft.com/office/drawing/2014/main" id="{A9362D7F-5D0A-4E48-A976-44267826A1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181600" y="495300"/>
          <a:ext cx="1724025" cy="8002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628651</xdr:colOff>
      <xdr:row>2</xdr:row>
      <xdr:rowOff>152400</xdr:rowOff>
    </xdr:from>
    <xdr:to>
      <xdr:col>15</xdr:col>
      <xdr:colOff>609600</xdr:colOff>
      <xdr:row>5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BDC4832-E0B2-47BF-B99B-05788FE62CDC}"/>
            </a:ext>
          </a:extLst>
        </xdr:cNvPr>
        <xdr:cNvSpPr txBox="1"/>
      </xdr:nvSpPr>
      <xdr:spPr>
        <a:xfrm>
          <a:off x="9639301" y="533400"/>
          <a:ext cx="895349" cy="685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0</xdr:col>
      <xdr:colOff>9525</xdr:colOff>
      <xdr:row>2</xdr:row>
      <xdr:rowOff>152400</xdr:rowOff>
    </xdr:from>
    <xdr:to>
      <xdr:col>0</xdr:col>
      <xdr:colOff>1647824</xdr:colOff>
      <xdr:row>5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387C792A-D936-4C71-BC95-C376F01C450D}"/>
            </a:ext>
          </a:extLst>
        </xdr:cNvPr>
        <xdr:cNvSpPr txBox="1"/>
      </xdr:nvSpPr>
      <xdr:spPr>
        <a:xfrm>
          <a:off x="9525" y="533400"/>
          <a:ext cx="1638299" cy="685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0</xdr:col>
      <xdr:colOff>0</xdr:colOff>
      <xdr:row>1</xdr:row>
      <xdr:rowOff>171450</xdr:rowOff>
    </xdr:from>
    <xdr:to>
      <xdr:col>0</xdr:col>
      <xdr:colOff>1733550</xdr:colOff>
      <xdr:row>5</xdr:row>
      <xdr:rowOff>57151</xdr:rowOff>
    </xdr:to>
    <xdr:pic>
      <xdr:nvPicPr>
        <xdr:cNvPr id="4" name="Imagen 3" descr="Sitio Oficial">
          <a:extLst>
            <a:ext uri="{FF2B5EF4-FFF2-40B4-BE49-F238E27FC236}">
              <a16:creationId xmlns:a16="http://schemas.microsoft.com/office/drawing/2014/main" id="{780F798A-A0B3-4BBB-9FD5-4BCBE66C25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1950"/>
          <a:ext cx="1733550" cy="8953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257175</xdr:colOff>
      <xdr:row>2</xdr:row>
      <xdr:rowOff>66675</xdr:rowOff>
    </xdr:from>
    <xdr:to>
      <xdr:col>16</xdr:col>
      <xdr:colOff>76200</xdr:colOff>
      <xdr:row>5</xdr:row>
      <xdr:rowOff>47821</xdr:rowOff>
    </xdr:to>
    <xdr:pic>
      <xdr:nvPicPr>
        <xdr:cNvPr id="5" name="Picture 1" descr="clip_image002">
          <a:extLst>
            <a:ext uri="{FF2B5EF4-FFF2-40B4-BE49-F238E27FC236}">
              <a16:creationId xmlns:a16="http://schemas.microsoft.com/office/drawing/2014/main" id="{09C2A4A0-283E-4527-AB98-7BD0451CCB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582150" y="447675"/>
          <a:ext cx="1181100" cy="8002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647701</xdr:colOff>
      <xdr:row>2</xdr:row>
      <xdr:rowOff>171450</xdr:rowOff>
    </xdr:from>
    <xdr:to>
      <xdr:col>15</xdr:col>
      <xdr:colOff>628650</xdr:colOff>
      <xdr:row>5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DA90AB8D-F807-40B9-9755-7FF1AF034BC0}"/>
            </a:ext>
          </a:extLst>
        </xdr:cNvPr>
        <xdr:cNvSpPr txBox="1"/>
      </xdr:nvSpPr>
      <xdr:spPr>
        <a:xfrm>
          <a:off x="16192501" y="552450"/>
          <a:ext cx="176212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2</xdr:col>
      <xdr:colOff>19050</xdr:colOff>
      <xdr:row>2</xdr:row>
      <xdr:rowOff>219075</xdr:rowOff>
    </xdr:from>
    <xdr:to>
      <xdr:col>2</xdr:col>
      <xdr:colOff>1657349</xdr:colOff>
      <xdr:row>5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525F934E-34CA-4880-98B4-11CD1A84EB15}"/>
            </a:ext>
          </a:extLst>
        </xdr:cNvPr>
        <xdr:cNvSpPr txBox="1"/>
      </xdr:nvSpPr>
      <xdr:spPr>
        <a:xfrm>
          <a:off x="1543050" y="6000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1</xdr:col>
      <xdr:colOff>726623</xdr:colOff>
      <xdr:row>2</xdr:row>
      <xdr:rowOff>123825</xdr:rowOff>
    </xdr:from>
    <xdr:to>
      <xdr:col>2</xdr:col>
      <xdr:colOff>1698173</xdr:colOff>
      <xdr:row>5</xdr:row>
      <xdr:rowOff>175533</xdr:rowOff>
    </xdr:to>
    <xdr:pic>
      <xdr:nvPicPr>
        <xdr:cNvPr id="4" name="Imagen 3" descr="Sitio Oficial">
          <a:extLst>
            <a:ext uri="{FF2B5EF4-FFF2-40B4-BE49-F238E27FC236}">
              <a16:creationId xmlns:a16="http://schemas.microsoft.com/office/drawing/2014/main" id="{2A7D255B-EDB4-4D11-90ED-08F6B82BE1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8623" y="504825"/>
          <a:ext cx="1733550" cy="8953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653144</xdr:colOff>
      <xdr:row>2</xdr:row>
      <xdr:rowOff>171449</xdr:rowOff>
    </xdr:from>
    <xdr:to>
      <xdr:col>15</xdr:col>
      <xdr:colOff>693964</xdr:colOff>
      <xdr:row>6</xdr:row>
      <xdr:rowOff>108856</xdr:rowOff>
    </xdr:to>
    <xdr:pic>
      <xdr:nvPicPr>
        <xdr:cNvPr id="5" name="Picture 1" descr="clip_image002">
          <a:extLst>
            <a:ext uri="{FF2B5EF4-FFF2-40B4-BE49-F238E27FC236}">
              <a16:creationId xmlns:a16="http://schemas.microsoft.com/office/drawing/2014/main" id="{CD137CEE-10EA-4768-876E-FA940A49DE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6192501" y="552449"/>
          <a:ext cx="1823356" cy="9851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40B927-2E40-480F-862D-A2F94B054376}">
  <dimension ref="B3:P97"/>
  <sheetViews>
    <sheetView showGridLines="0" topLeftCell="B1" workbookViewId="0">
      <selection activeCell="K24" sqref="K24"/>
    </sheetView>
  </sheetViews>
  <sheetFormatPr baseColWidth="10" defaultColWidth="11.42578125" defaultRowHeight="15" x14ac:dyDescent="0.25"/>
  <cols>
    <col min="1" max="1" width="0" hidden="1" customWidth="1"/>
    <col min="2" max="2" width="2.7109375" customWidth="1"/>
    <col min="3" max="3" width="64" customWidth="1"/>
    <col min="4" max="4" width="17.5703125" customWidth="1"/>
    <col min="5" max="5" width="16.7109375" customWidth="1"/>
  </cols>
  <sheetData>
    <row r="3" spans="2:16" ht="28.5" customHeight="1" x14ac:dyDescent="0.25">
      <c r="C3" s="55" t="s">
        <v>97</v>
      </c>
      <c r="D3" s="56"/>
      <c r="E3" s="56"/>
      <c r="F3" s="22"/>
      <c r="G3" s="10"/>
      <c r="H3" s="10"/>
      <c r="I3" s="10"/>
      <c r="J3" s="10"/>
      <c r="K3" s="10"/>
      <c r="L3" s="10"/>
      <c r="M3" s="10"/>
      <c r="N3" s="10"/>
      <c r="O3" s="10"/>
      <c r="P3" s="10"/>
    </row>
    <row r="4" spans="2:16" ht="21" customHeight="1" x14ac:dyDescent="0.25">
      <c r="C4" s="55" t="s">
        <v>98</v>
      </c>
      <c r="D4" s="56"/>
      <c r="E4" s="56"/>
      <c r="F4" s="21"/>
      <c r="G4" s="11"/>
      <c r="H4" s="11"/>
      <c r="I4" s="11"/>
      <c r="J4" s="11"/>
      <c r="K4" s="11"/>
      <c r="L4" s="11"/>
      <c r="M4" s="11"/>
      <c r="N4" s="11"/>
      <c r="O4" s="11"/>
      <c r="P4" s="11"/>
    </row>
    <row r="5" spans="2:16" ht="15.75" x14ac:dyDescent="0.25">
      <c r="C5" s="57" t="s">
        <v>99</v>
      </c>
      <c r="D5" s="58"/>
      <c r="E5" s="58"/>
      <c r="F5" s="20"/>
      <c r="G5" s="12"/>
      <c r="H5" s="12"/>
      <c r="I5" s="12"/>
      <c r="J5" s="12"/>
      <c r="K5" s="12"/>
      <c r="L5" s="12"/>
      <c r="M5" s="12"/>
      <c r="N5" s="12"/>
      <c r="O5" s="12"/>
      <c r="P5" s="12"/>
    </row>
    <row r="6" spans="2:16" ht="15.75" customHeight="1" x14ac:dyDescent="0.25">
      <c r="C6" s="57" t="s">
        <v>76</v>
      </c>
      <c r="D6" s="58"/>
      <c r="E6" s="58"/>
      <c r="F6" s="19"/>
      <c r="G6" s="13"/>
      <c r="H6" s="13"/>
      <c r="I6" s="13"/>
      <c r="J6" s="13"/>
      <c r="K6" s="13"/>
      <c r="L6" s="13"/>
      <c r="M6" s="13"/>
      <c r="N6" s="13"/>
      <c r="O6" s="13"/>
      <c r="P6" s="13"/>
    </row>
    <row r="7" spans="2:16" ht="15.75" customHeight="1" x14ac:dyDescent="0.25">
      <c r="B7" s="14"/>
      <c r="C7" s="57" t="s">
        <v>77</v>
      </c>
      <c r="D7" s="58"/>
      <c r="E7" s="58"/>
      <c r="F7" s="14"/>
      <c r="G7" s="13"/>
      <c r="H7" s="13"/>
      <c r="I7" s="13"/>
      <c r="J7" s="13"/>
      <c r="K7" s="13"/>
      <c r="L7" s="13"/>
      <c r="M7" s="13"/>
      <c r="N7" s="13"/>
      <c r="O7" s="13"/>
      <c r="P7" s="13"/>
    </row>
    <row r="8" spans="2:16" x14ac:dyDescent="0.25">
      <c r="C8" s="57"/>
      <c r="D8" s="58"/>
      <c r="E8" s="58"/>
    </row>
    <row r="9" spans="2:16" ht="15" customHeight="1" x14ac:dyDescent="0.25">
      <c r="C9" s="59" t="s">
        <v>66</v>
      </c>
      <c r="D9" s="60" t="s">
        <v>94</v>
      </c>
      <c r="E9" s="60" t="s">
        <v>93</v>
      </c>
      <c r="F9" s="7"/>
    </row>
    <row r="10" spans="2:16" ht="23.25" customHeight="1" x14ac:dyDescent="0.25">
      <c r="C10" s="59"/>
      <c r="D10" s="61"/>
      <c r="E10" s="61"/>
      <c r="F10" s="7"/>
    </row>
    <row r="11" spans="2:16" x14ac:dyDescent="0.25">
      <c r="C11" s="1" t="s">
        <v>0</v>
      </c>
      <c r="D11" s="2"/>
      <c r="E11" s="2"/>
      <c r="F11" s="7"/>
    </row>
    <row r="12" spans="2:16" x14ac:dyDescent="0.25">
      <c r="C12" s="23" t="s">
        <v>1</v>
      </c>
      <c r="D12" s="24"/>
      <c r="E12" s="25"/>
      <c r="F12" s="7"/>
    </row>
    <row r="13" spans="2:16" x14ac:dyDescent="0.25">
      <c r="C13" s="26" t="s">
        <v>2</v>
      </c>
      <c r="D13" s="34">
        <v>58451500</v>
      </c>
      <c r="E13" s="25"/>
      <c r="F13" s="7"/>
    </row>
    <row r="14" spans="2:16" x14ac:dyDescent="0.25">
      <c r="C14" s="26" t="s">
        <v>3</v>
      </c>
      <c r="D14" s="34">
        <v>2520000</v>
      </c>
      <c r="E14" s="25"/>
      <c r="F14" s="7"/>
    </row>
    <row r="15" spans="2:16" x14ac:dyDescent="0.25">
      <c r="C15" s="26" t="s">
        <v>4</v>
      </c>
      <c r="D15" s="34">
        <v>25000</v>
      </c>
      <c r="E15" s="25"/>
      <c r="F15" s="7"/>
    </row>
    <row r="16" spans="2:16" x14ac:dyDescent="0.25">
      <c r="C16" s="26" t="s">
        <v>5</v>
      </c>
      <c r="D16" s="34">
        <v>1000000</v>
      </c>
      <c r="E16" s="25"/>
      <c r="F16" s="7"/>
    </row>
    <row r="17" spans="3:6" x14ac:dyDescent="0.25">
      <c r="C17" s="26" t="s">
        <v>6</v>
      </c>
      <c r="D17" s="34">
        <v>6754520</v>
      </c>
      <c r="E17" s="25"/>
      <c r="F17" s="7"/>
    </row>
    <row r="18" spans="3:6" x14ac:dyDescent="0.25">
      <c r="C18" s="23" t="s">
        <v>7</v>
      </c>
      <c r="D18" s="34"/>
      <c r="E18" s="25"/>
      <c r="F18" s="7"/>
    </row>
    <row r="19" spans="3:6" x14ac:dyDescent="0.25">
      <c r="C19" s="26" t="s">
        <v>8</v>
      </c>
      <c r="D19" s="34">
        <v>3883550</v>
      </c>
      <c r="E19" s="25"/>
      <c r="F19" s="7"/>
    </row>
    <row r="20" spans="3:6" x14ac:dyDescent="0.25">
      <c r="C20" s="26" t="s">
        <v>9</v>
      </c>
      <c r="D20" s="34">
        <v>0</v>
      </c>
      <c r="E20" s="25"/>
      <c r="F20" s="7"/>
    </row>
    <row r="21" spans="3:6" x14ac:dyDescent="0.25">
      <c r="C21" s="26" t="s">
        <v>10</v>
      </c>
      <c r="D21" s="34">
        <v>0</v>
      </c>
      <c r="E21" s="25"/>
      <c r="F21" s="7"/>
    </row>
    <row r="22" spans="3:6" x14ac:dyDescent="0.25">
      <c r="C22" s="26" t="s">
        <v>11</v>
      </c>
      <c r="D22" s="34">
        <v>500000</v>
      </c>
      <c r="E22" s="25"/>
      <c r="F22" s="7"/>
    </row>
    <row r="23" spans="3:6" x14ac:dyDescent="0.25">
      <c r="C23" s="26" t="s">
        <v>12</v>
      </c>
      <c r="D23" s="34">
        <v>75000</v>
      </c>
      <c r="E23" s="25"/>
    </row>
    <row r="24" spans="3:6" x14ac:dyDescent="0.25">
      <c r="C24" s="26" t="s">
        <v>13</v>
      </c>
      <c r="D24" s="34">
        <v>2544000</v>
      </c>
      <c r="E24" s="25"/>
    </row>
    <row r="25" spans="3:6" x14ac:dyDescent="0.25">
      <c r="C25" s="26" t="s">
        <v>14</v>
      </c>
      <c r="D25" s="34">
        <v>500000</v>
      </c>
      <c r="E25" s="25"/>
    </row>
    <row r="26" spans="3:6" x14ac:dyDescent="0.25">
      <c r="C26" s="26" t="s">
        <v>15</v>
      </c>
      <c r="D26" s="34">
        <v>3440000</v>
      </c>
      <c r="E26" s="25"/>
    </row>
    <row r="27" spans="3:6" x14ac:dyDescent="0.25">
      <c r="C27" s="26" t="s">
        <v>16</v>
      </c>
      <c r="D27" s="34">
        <v>0</v>
      </c>
      <c r="E27" s="25"/>
    </row>
    <row r="28" spans="3:6" x14ac:dyDescent="0.25">
      <c r="C28" s="23" t="s">
        <v>17</v>
      </c>
      <c r="D28" s="34"/>
      <c r="E28" s="25"/>
    </row>
    <row r="29" spans="3:6" x14ac:dyDescent="0.25">
      <c r="C29" s="26" t="s">
        <v>18</v>
      </c>
      <c r="D29" s="34">
        <v>11824711</v>
      </c>
      <c r="E29" s="25"/>
    </row>
    <row r="30" spans="3:6" x14ac:dyDescent="0.25">
      <c r="C30" s="26" t="s">
        <v>19</v>
      </c>
      <c r="D30" s="34">
        <v>745000</v>
      </c>
      <c r="E30" s="25"/>
    </row>
    <row r="31" spans="3:6" x14ac:dyDescent="0.25">
      <c r="C31" s="26" t="s">
        <v>20</v>
      </c>
      <c r="D31" s="34">
        <v>1360000</v>
      </c>
      <c r="E31" s="25"/>
    </row>
    <row r="32" spans="3:6" x14ac:dyDescent="0.25">
      <c r="C32" s="26" t="s">
        <v>21</v>
      </c>
      <c r="D32" s="34">
        <v>375000</v>
      </c>
      <c r="E32" s="25"/>
    </row>
    <row r="33" spans="3:5" x14ac:dyDescent="0.25">
      <c r="C33" s="26" t="s">
        <v>22</v>
      </c>
      <c r="D33" s="34">
        <v>1125000</v>
      </c>
      <c r="E33" s="25"/>
    </row>
    <row r="34" spans="3:5" x14ac:dyDescent="0.25">
      <c r="C34" s="26" t="s">
        <v>23</v>
      </c>
      <c r="D34" s="34">
        <v>3730000</v>
      </c>
      <c r="E34" s="25"/>
    </row>
    <row r="35" spans="3:5" x14ac:dyDescent="0.25">
      <c r="C35" s="26" t="s">
        <v>24</v>
      </c>
      <c r="D35" s="34">
        <v>2255000</v>
      </c>
      <c r="E35" s="25"/>
    </row>
    <row r="36" spans="3:5" x14ac:dyDescent="0.25">
      <c r="C36" s="26" t="s">
        <v>25</v>
      </c>
      <c r="D36" s="34">
        <v>0</v>
      </c>
      <c r="E36" s="25"/>
    </row>
    <row r="37" spans="3:5" x14ac:dyDescent="0.25">
      <c r="C37" s="26" t="s">
        <v>26</v>
      </c>
      <c r="D37" s="34">
        <v>3720524</v>
      </c>
      <c r="E37" s="25"/>
    </row>
    <row r="38" spans="3:5" x14ac:dyDescent="0.25">
      <c r="C38" s="23" t="s">
        <v>27</v>
      </c>
      <c r="D38" s="34"/>
      <c r="E38" s="25"/>
    </row>
    <row r="39" spans="3:5" x14ac:dyDescent="0.25">
      <c r="C39" s="26" t="s">
        <v>28</v>
      </c>
      <c r="D39" s="34">
        <v>0</v>
      </c>
      <c r="E39" s="25"/>
    </row>
    <row r="40" spans="3:5" x14ac:dyDescent="0.25">
      <c r="C40" s="26" t="s">
        <v>29</v>
      </c>
      <c r="D40" s="34">
        <v>0</v>
      </c>
      <c r="E40" s="25"/>
    </row>
    <row r="41" spans="3:5" x14ac:dyDescent="0.25">
      <c r="C41" s="26" t="s">
        <v>30</v>
      </c>
      <c r="D41" s="34">
        <v>0</v>
      </c>
      <c r="E41" s="25"/>
    </row>
    <row r="42" spans="3:5" x14ac:dyDescent="0.25">
      <c r="C42" s="26" t="s">
        <v>31</v>
      </c>
      <c r="D42" s="34">
        <v>0</v>
      </c>
      <c r="E42" s="25"/>
    </row>
    <row r="43" spans="3:5" x14ac:dyDescent="0.25">
      <c r="C43" s="26" t="s">
        <v>32</v>
      </c>
      <c r="D43" s="34">
        <v>0</v>
      </c>
      <c r="E43" s="25"/>
    </row>
    <row r="44" spans="3:5" x14ac:dyDescent="0.25">
      <c r="C44" s="26" t="s">
        <v>33</v>
      </c>
      <c r="D44" s="34">
        <v>0</v>
      </c>
      <c r="E44" s="25"/>
    </row>
    <row r="45" spans="3:5" x14ac:dyDescent="0.25">
      <c r="C45" s="26" t="s">
        <v>34</v>
      </c>
      <c r="D45" s="34">
        <v>0</v>
      </c>
      <c r="E45" s="25"/>
    </row>
    <row r="46" spans="3:5" x14ac:dyDescent="0.25">
      <c r="C46" s="26" t="s">
        <v>35</v>
      </c>
      <c r="D46" s="34">
        <v>0</v>
      </c>
      <c r="E46" s="25"/>
    </row>
    <row r="47" spans="3:5" x14ac:dyDescent="0.25">
      <c r="C47" s="23" t="s">
        <v>36</v>
      </c>
      <c r="D47" s="34"/>
      <c r="E47" s="25"/>
    </row>
    <row r="48" spans="3:5" x14ac:dyDescent="0.25">
      <c r="C48" s="26" t="s">
        <v>37</v>
      </c>
      <c r="D48" s="34">
        <v>0</v>
      </c>
      <c r="E48" s="25"/>
    </row>
    <row r="49" spans="3:5" x14ac:dyDescent="0.25">
      <c r="C49" s="26" t="s">
        <v>38</v>
      </c>
      <c r="D49" s="34">
        <v>0</v>
      </c>
      <c r="E49" s="25"/>
    </row>
    <row r="50" spans="3:5" x14ac:dyDescent="0.25">
      <c r="C50" s="26" t="s">
        <v>39</v>
      </c>
      <c r="D50" s="34">
        <v>0</v>
      </c>
      <c r="E50" s="25"/>
    </row>
    <row r="51" spans="3:5" x14ac:dyDescent="0.25">
      <c r="C51" s="26" t="s">
        <v>40</v>
      </c>
      <c r="D51" s="34">
        <v>0</v>
      </c>
      <c r="E51" s="25"/>
    </row>
    <row r="52" spans="3:5" x14ac:dyDescent="0.25">
      <c r="C52" s="26" t="s">
        <v>41</v>
      </c>
      <c r="D52" s="34">
        <v>0</v>
      </c>
      <c r="E52" s="25"/>
    </row>
    <row r="53" spans="3:5" x14ac:dyDescent="0.25">
      <c r="C53" s="26" t="s">
        <v>42</v>
      </c>
      <c r="D53" s="34">
        <v>0</v>
      </c>
      <c r="E53" s="25"/>
    </row>
    <row r="54" spans="3:5" x14ac:dyDescent="0.25">
      <c r="C54" s="23" t="s">
        <v>43</v>
      </c>
      <c r="D54" s="34"/>
      <c r="E54" s="25"/>
    </row>
    <row r="55" spans="3:5" x14ac:dyDescent="0.25">
      <c r="C55" s="26" t="s">
        <v>44</v>
      </c>
      <c r="D55" s="34">
        <v>500000</v>
      </c>
      <c r="E55" s="25"/>
    </row>
    <row r="56" spans="3:5" x14ac:dyDescent="0.25">
      <c r="C56" s="26" t="s">
        <v>45</v>
      </c>
      <c r="D56" s="34">
        <v>0</v>
      </c>
      <c r="E56" s="25"/>
    </row>
    <row r="57" spans="3:5" x14ac:dyDescent="0.25">
      <c r="C57" s="26" t="s">
        <v>46</v>
      </c>
      <c r="D57" s="34">
        <v>0</v>
      </c>
      <c r="E57" s="25"/>
    </row>
    <row r="58" spans="3:5" x14ac:dyDescent="0.25">
      <c r="C58" s="26" t="s">
        <v>47</v>
      </c>
      <c r="D58" s="34">
        <v>3205000</v>
      </c>
      <c r="E58" s="25"/>
    </row>
    <row r="59" spans="3:5" x14ac:dyDescent="0.25">
      <c r="C59" s="26" t="s">
        <v>48</v>
      </c>
      <c r="D59" s="34">
        <v>0</v>
      </c>
      <c r="E59" s="25"/>
    </row>
    <row r="60" spans="3:5" x14ac:dyDescent="0.25">
      <c r="C60" s="26" t="s">
        <v>49</v>
      </c>
      <c r="D60" s="34">
        <v>0</v>
      </c>
      <c r="E60" s="25"/>
    </row>
    <row r="61" spans="3:5" x14ac:dyDescent="0.25">
      <c r="C61" s="26" t="s">
        <v>50</v>
      </c>
      <c r="D61" s="34">
        <v>9895000</v>
      </c>
      <c r="E61" s="25"/>
    </row>
    <row r="62" spans="3:5" x14ac:dyDescent="0.25">
      <c r="C62" s="26" t="s">
        <v>51</v>
      </c>
      <c r="D62" s="34">
        <v>0</v>
      </c>
      <c r="E62" s="25"/>
    </row>
    <row r="63" spans="3:5" x14ac:dyDescent="0.25">
      <c r="C63" s="26" t="s">
        <v>52</v>
      </c>
      <c r="D63" s="34">
        <v>0</v>
      </c>
      <c r="E63" s="25"/>
    </row>
    <row r="64" spans="3:5" x14ac:dyDescent="0.25">
      <c r="C64" s="23" t="s">
        <v>53</v>
      </c>
      <c r="D64" s="34"/>
      <c r="E64" s="25"/>
    </row>
    <row r="65" spans="3:5" x14ac:dyDescent="0.25">
      <c r="C65" s="26" t="s">
        <v>54</v>
      </c>
      <c r="D65" s="34">
        <v>2175000</v>
      </c>
      <c r="E65" s="25"/>
    </row>
    <row r="66" spans="3:5" x14ac:dyDescent="0.25">
      <c r="C66" s="26" t="s">
        <v>55</v>
      </c>
      <c r="D66" s="34">
        <v>0</v>
      </c>
      <c r="E66" s="25"/>
    </row>
    <row r="67" spans="3:5" x14ac:dyDescent="0.25">
      <c r="C67" s="26" t="s">
        <v>56</v>
      </c>
      <c r="D67" s="34">
        <v>0</v>
      </c>
      <c r="E67" s="25"/>
    </row>
    <row r="68" spans="3:5" x14ac:dyDescent="0.25">
      <c r="C68" s="26" t="s">
        <v>57</v>
      </c>
      <c r="D68" s="34">
        <v>0</v>
      </c>
      <c r="E68" s="25"/>
    </row>
    <row r="69" spans="3:5" x14ac:dyDescent="0.25">
      <c r="C69" s="23" t="s">
        <v>58</v>
      </c>
      <c r="D69" s="34"/>
      <c r="E69" s="25"/>
    </row>
    <row r="70" spans="3:5" x14ac:dyDescent="0.25">
      <c r="C70" s="26" t="s">
        <v>59</v>
      </c>
      <c r="D70" s="34">
        <v>0</v>
      </c>
      <c r="E70" s="25"/>
    </row>
    <row r="71" spans="3:5" x14ac:dyDescent="0.25">
      <c r="C71" s="26" t="s">
        <v>60</v>
      </c>
      <c r="D71" s="34">
        <v>0</v>
      </c>
      <c r="E71" s="25"/>
    </row>
    <row r="72" spans="3:5" x14ac:dyDescent="0.25">
      <c r="C72" s="23" t="s">
        <v>61</v>
      </c>
      <c r="D72" s="34"/>
      <c r="E72" s="25"/>
    </row>
    <row r="73" spans="3:5" x14ac:dyDescent="0.25">
      <c r="C73" s="26" t="s">
        <v>62</v>
      </c>
      <c r="D73" s="34">
        <v>0</v>
      </c>
      <c r="E73" s="25"/>
    </row>
    <row r="74" spans="3:5" x14ac:dyDescent="0.25">
      <c r="C74" s="26" t="s">
        <v>63</v>
      </c>
      <c r="D74" s="34">
        <v>0</v>
      </c>
      <c r="E74" s="25"/>
    </row>
    <row r="75" spans="3:5" x14ac:dyDescent="0.25">
      <c r="C75" s="26" t="s">
        <v>64</v>
      </c>
      <c r="D75" s="34">
        <v>0</v>
      </c>
      <c r="E75" s="25"/>
    </row>
    <row r="76" spans="3:5" x14ac:dyDescent="0.25">
      <c r="C76" s="27" t="s">
        <v>67</v>
      </c>
      <c r="D76" s="28"/>
      <c r="E76" s="28"/>
    </row>
    <row r="77" spans="3:5" x14ac:dyDescent="0.25">
      <c r="C77" s="23" t="s">
        <v>68</v>
      </c>
      <c r="D77" s="25"/>
      <c r="E77" s="25"/>
    </row>
    <row r="78" spans="3:5" x14ac:dyDescent="0.25">
      <c r="C78" s="26" t="s">
        <v>69</v>
      </c>
      <c r="D78" s="34">
        <v>0</v>
      </c>
      <c r="E78" s="25"/>
    </row>
    <row r="79" spans="3:5" x14ac:dyDescent="0.25">
      <c r="C79" s="26" t="s">
        <v>70</v>
      </c>
      <c r="D79" s="34">
        <v>0</v>
      </c>
      <c r="E79" s="25"/>
    </row>
    <row r="80" spans="3:5" x14ac:dyDescent="0.25">
      <c r="C80" s="23" t="s">
        <v>71</v>
      </c>
      <c r="D80" s="34"/>
      <c r="E80" s="25"/>
    </row>
    <row r="81" spans="3:5" x14ac:dyDescent="0.25">
      <c r="C81" s="26" t="s">
        <v>72</v>
      </c>
      <c r="D81" s="34">
        <v>0</v>
      </c>
      <c r="E81" s="25"/>
    </row>
    <row r="82" spans="3:5" x14ac:dyDescent="0.25">
      <c r="C82" s="26" t="s">
        <v>73</v>
      </c>
      <c r="D82" s="34">
        <v>0</v>
      </c>
      <c r="E82" s="25"/>
    </row>
    <row r="83" spans="3:5" x14ac:dyDescent="0.25">
      <c r="C83" s="23" t="s">
        <v>74</v>
      </c>
      <c r="D83" s="34"/>
      <c r="E83" s="25"/>
    </row>
    <row r="84" spans="3:5" x14ac:dyDescent="0.25">
      <c r="C84" s="26" t="s">
        <v>75</v>
      </c>
      <c r="D84" s="34">
        <v>0</v>
      </c>
      <c r="E84" s="25"/>
    </row>
    <row r="85" spans="3:5" x14ac:dyDescent="0.25">
      <c r="C85" s="29" t="s">
        <v>65</v>
      </c>
      <c r="D85" s="30">
        <f>SUM(D12:D84)</f>
        <v>120603805</v>
      </c>
      <c r="E85" s="30"/>
    </row>
    <row r="91" spans="3:5" x14ac:dyDescent="0.25">
      <c r="C91" s="36" t="s">
        <v>104</v>
      </c>
      <c r="D91" s="68" t="s">
        <v>106</v>
      </c>
      <c r="E91" s="68"/>
    </row>
    <row r="92" spans="3:5" x14ac:dyDescent="0.25">
      <c r="C92" s="35" t="s">
        <v>103</v>
      </c>
      <c r="D92" t="s">
        <v>105</v>
      </c>
    </row>
    <row r="93" spans="3:5" x14ac:dyDescent="0.25">
      <c r="C93" s="35"/>
    </row>
    <row r="95" spans="3:5" ht="20.25" customHeight="1" x14ac:dyDescent="0.25">
      <c r="C95" s="62" t="s">
        <v>95</v>
      </c>
      <c r="D95" s="63"/>
      <c r="E95" s="64"/>
    </row>
    <row r="96" spans="3:5" ht="29.25" customHeight="1" x14ac:dyDescent="0.25">
      <c r="C96" s="65" t="s">
        <v>102</v>
      </c>
      <c r="D96" s="66"/>
      <c r="E96" s="67"/>
    </row>
    <row r="97" spans="3:5" ht="45" customHeight="1" x14ac:dyDescent="0.25">
      <c r="C97" s="62" t="s">
        <v>96</v>
      </c>
      <c r="D97" s="63"/>
      <c r="E97" s="64"/>
    </row>
  </sheetData>
  <mergeCells count="13">
    <mergeCell ref="C95:E95"/>
    <mergeCell ref="C96:E96"/>
    <mergeCell ref="C97:E97"/>
    <mergeCell ref="D91:E91"/>
    <mergeCell ref="C4:E4"/>
    <mergeCell ref="C3:E3"/>
    <mergeCell ref="C7:E7"/>
    <mergeCell ref="C9:C10"/>
    <mergeCell ref="D9:D10"/>
    <mergeCell ref="E9:E10"/>
    <mergeCell ref="C6:E6"/>
    <mergeCell ref="C5:E5"/>
    <mergeCell ref="C8:E8"/>
  </mergeCells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0C2CDB-C4FC-4061-8664-09FA2A7C4A1C}">
  <dimension ref="A3:P96"/>
  <sheetViews>
    <sheetView showGridLines="0" tabSelected="1" workbookViewId="0">
      <selection activeCell="S88" sqref="S88"/>
    </sheetView>
  </sheetViews>
  <sheetFormatPr baseColWidth="10" defaultColWidth="11.42578125" defaultRowHeight="15" x14ac:dyDescent="0.25"/>
  <cols>
    <col min="1" max="1" width="27.28515625" customWidth="1"/>
    <col min="2" max="2" width="10.140625" customWidth="1"/>
    <col min="3" max="3" width="10.28515625" customWidth="1"/>
    <col min="4" max="4" width="8.85546875" customWidth="1"/>
    <col min="5" max="5" width="7.42578125" customWidth="1"/>
    <col min="6" max="6" width="8.85546875" customWidth="1"/>
    <col min="7" max="7" width="8" customWidth="1"/>
    <col min="8" max="9" width="8.5703125" customWidth="1"/>
    <col min="10" max="10" width="8.85546875" customWidth="1"/>
    <col min="11" max="11" width="8.5703125" customWidth="1"/>
    <col min="12" max="12" width="8.85546875" style="49" customWidth="1"/>
    <col min="13" max="13" width="8.42578125" customWidth="1"/>
    <col min="14" max="14" width="9" customWidth="1"/>
    <col min="15" max="15" width="8.7109375" customWidth="1"/>
    <col min="16" max="16" width="10" customWidth="1"/>
  </cols>
  <sheetData>
    <row r="3" spans="1:16" ht="28.5" customHeight="1" x14ac:dyDescent="0.25">
      <c r="A3" s="55" t="s">
        <v>97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</row>
    <row r="4" spans="1:16" ht="21" customHeight="1" x14ac:dyDescent="0.25">
      <c r="A4" s="55" t="s">
        <v>98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</row>
    <row r="5" spans="1:16" x14ac:dyDescent="0.25">
      <c r="A5" s="71" t="s">
        <v>99</v>
      </c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</row>
    <row r="6" spans="1:16" ht="15.75" customHeight="1" x14ac:dyDescent="0.25">
      <c r="A6" s="71" t="s">
        <v>92</v>
      </c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</row>
    <row r="7" spans="1:16" ht="15.75" customHeight="1" x14ac:dyDescent="0.25">
      <c r="A7" s="71" t="s">
        <v>77</v>
      </c>
      <c r="B7" s="72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</row>
    <row r="8" spans="1:16" x14ac:dyDescent="0.25">
      <c r="A8" s="79" t="s">
        <v>110</v>
      </c>
      <c r="B8" s="80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</row>
    <row r="9" spans="1:16" ht="25.5" customHeight="1" x14ac:dyDescent="0.25">
      <c r="A9" s="76" t="s">
        <v>66</v>
      </c>
      <c r="B9" s="77" t="s">
        <v>94</v>
      </c>
      <c r="C9" s="77" t="s">
        <v>93</v>
      </c>
      <c r="D9" s="73" t="s">
        <v>91</v>
      </c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5"/>
    </row>
    <row r="10" spans="1:16" x14ac:dyDescent="0.25">
      <c r="A10" s="76"/>
      <c r="B10" s="78"/>
      <c r="C10" s="78"/>
      <c r="D10" s="32" t="s">
        <v>79</v>
      </c>
      <c r="E10" s="32" t="s">
        <v>80</v>
      </c>
      <c r="F10" s="32" t="s">
        <v>81</v>
      </c>
      <c r="G10" s="32" t="s">
        <v>82</v>
      </c>
      <c r="H10" s="33" t="s">
        <v>83</v>
      </c>
      <c r="I10" s="32" t="s">
        <v>84</v>
      </c>
      <c r="J10" s="33" t="s">
        <v>85</v>
      </c>
      <c r="K10" s="32" t="s">
        <v>86</v>
      </c>
      <c r="L10" s="47" t="s">
        <v>87</v>
      </c>
      <c r="M10" s="32" t="s">
        <v>88</v>
      </c>
      <c r="N10" s="32" t="s">
        <v>89</v>
      </c>
      <c r="O10" s="33" t="s">
        <v>90</v>
      </c>
      <c r="P10" s="32" t="s">
        <v>78</v>
      </c>
    </row>
    <row r="11" spans="1:16" x14ac:dyDescent="0.25">
      <c r="A11" s="27" t="s">
        <v>0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48"/>
      <c r="M11" s="2"/>
      <c r="N11" s="2"/>
      <c r="O11" s="2"/>
      <c r="P11" s="2"/>
    </row>
    <row r="12" spans="1:16" x14ac:dyDescent="0.25">
      <c r="A12" s="23" t="s">
        <v>1</v>
      </c>
      <c r="B12" s="4"/>
      <c r="C12" s="4"/>
    </row>
    <row r="13" spans="1:16" ht="27" customHeight="1" x14ac:dyDescent="0.25">
      <c r="A13" s="37" t="s">
        <v>2</v>
      </c>
      <c r="B13" s="50">
        <v>58451500</v>
      </c>
      <c r="C13" s="50">
        <v>58030000</v>
      </c>
      <c r="D13" s="50">
        <v>0</v>
      </c>
      <c r="E13" s="50">
        <v>0</v>
      </c>
      <c r="F13" s="50">
        <v>0</v>
      </c>
      <c r="G13" s="50">
        <v>0</v>
      </c>
      <c r="H13" s="50">
        <v>0</v>
      </c>
      <c r="I13" s="50">
        <v>0</v>
      </c>
      <c r="J13" s="50">
        <v>0</v>
      </c>
      <c r="K13" s="50">
        <v>0</v>
      </c>
      <c r="L13" s="51"/>
      <c r="M13" s="52"/>
      <c r="N13" s="52"/>
      <c r="O13" s="52">
        <v>114567</v>
      </c>
      <c r="P13" s="50">
        <f>SUM(D13:O13)</f>
        <v>114567</v>
      </c>
    </row>
    <row r="14" spans="1:16" s="26" customFormat="1" ht="12.75" x14ac:dyDescent="0.2">
      <c r="A14" s="37" t="s">
        <v>3</v>
      </c>
      <c r="B14" s="50">
        <v>2520000</v>
      </c>
      <c r="C14" s="50">
        <v>2601500</v>
      </c>
      <c r="D14" s="50">
        <v>0</v>
      </c>
      <c r="E14" s="50">
        <v>0</v>
      </c>
      <c r="F14" s="50">
        <v>0</v>
      </c>
      <c r="G14" s="50">
        <v>0</v>
      </c>
      <c r="H14" s="50">
        <v>0</v>
      </c>
      <c r="I14" s="52">
        <v>6600</v>
      </c>
      <c r="J14" s="50">
        <v>0</v>
      </c>
      <c r="K14" s="50">
        <v>0</v>
      </c>
      <c r="L14" s="51"/>
      <c r="M14" s="52"/>
      <c r="N14" s="52"/>
      <c r="O14" s="52">
        <v>154500</v>
      </c>
      <c r="P14" s="50">
        <f t="shared" ref="P14:P77" si="0">SUM(D14:O14)</f>
        <v>161100</v>
      </c>
    </row>
    <row r="15" spans="1:16" s="26" customFormat="1" ht="12.75" x14ac:dyDescent="0.2">
      <c r="A15" s="37" t="s">
        <v>4</v>
      </c>
      <c r="B15" s="50">
        <v>25000</v>
      </c>
      <c r="C15" s="50">
        <v>25000</v>
      </c>
      <c r="D15" s="50">
        <v>0</v>
      </c>
      <c r="E15" s="50">
        <v>0</v>
      </c>
      <c r="F15" s="50">
        <v>0</v>
      </c>
      <c r="G15" s="50">
        <v>0</v>
      </c>
      <c r="H15" s="50">
        <v>0</v>
      </c>
      <c r="I15" s="52">
        <v>16170</v>
      </c>
      <c r="J15" s="50">
        <v>0</v>
      </c>
      <c r="K15" s="50">
        <v>0</v>
      </c>
      <c r="L15" s="53"/>
      <c r="M15" s="54"/>
      <c r="N15" s="54"/>
      <c r="O15" s="54"/>
      <c r="P15" s="50">
        <f t="shared" si="0"/>
        <v>16170</v>
      </c>
    </row>
    <row r="16" spans="1:16" s="26" customFormat="1" ht="12.75" x14ac:dyDescent="0.2">
      <c r="A16" s="37" t="s">
        <v>5</v>
      </c>
      <c r="B16" s="50">
        <v>1000000</v>
      </c>
      <c r="C16" s="50">
        <v>1000000</v>
      </c>
      <c r="D16" s="50">
        <v>0</v>
      </c>
      <c r="E16" s="50">
        <v>0</v>
      </c>
      <c r="F16" s="50">
        <v>0</v>
      </c>
      <c r="G16" s="50">
        <v>0</v>
      </c>
      <c r="H16" s="50">
        <v>0</v>
      </c>
      <c r="I16" s="50">
        <v>0</v>
      </c>
      <c r="J16" s="50">
        <v>0</v>
      </c>
      <c r="K16" s="50">
        <v>0</v>
      </c>
      <c r="L16" s="53"/>
      <c r="M16" s="54"/>
      <c r="N16" s="54"/>
      <c r="O16" s="54"/>
      <c r="P16" s="50">
        <f t="shared" si="0"/>
        <v>0</v>
      </c>
    </row>
    <row r="17" spans="1:16" s="26" customFormat="1" ht="12.75" x14ac:dyDescent="0.2">
      <c r="A17" s="37" t="s">
        <v>6</v>
      </c>
      <c r="B17" s="50">
        <v>6754520</v>
      </c>
      <c r="C17" s="50">
        <v>7401741</v>
      </c>
      <c r="D17" s="50">
        <v>0</v>
      </c>
      <c r="E17" s="50">
        <v>0</v>
      </c>
      <c r="F17" s="50">
        <v>0</v>
      </c>
      <c r="G17" s="50">
        <v>0</v>
      </c>
      <c r="H17" s="50">
        <v>0</v>
      </c>
      <c r="I17" s="50">
        <v>0</v>
      </c>
      <c r="J17" s="50">
        <v>0</v>
      </c>
      <c r="K17" s="52">
        <v>116</v>
      </c>
      <c r="L17" s="51"/>
      <c r="M17" s="52"/>
      <c r="N17" s="52"/>
      <c r="O17" s="52"/>
      <c r="P17" s="50">
        <f t="shared" si="0"/>
        <v>116</v>
      </c>
    </row>
    <row r="18" spans="1:16" s="26" customFormat="1" ht="12.75" x14ac:dyDescent="0.2">
      <c r="A18" s="37" t="s">
        <v>7</v>
      </c>
      <c r="B18" s="50">
        <v>0</v>
      </c>
      <c r="C18" s="50">
        <v>0</v>
      </c>
      <c r="D18" s="50">
        <v>0</v>
      </c>
      <c r="E18" s="50">
        <v>0</v>
      </c>
      <c r="F18" s="50">
        <v>0</v>
      </c>
      <c r="G18" s="50">
        <v>0</v>
      </c>
      <c r="H18" s="50">
        <v>0</v>
      </c>
      <c r="I18" s="50">
        <v>0</v>
      </c>
      <c r="J18" s="50">
        <v>0</v>
      </c>
      <c r="K18" s="50">
        <v>0</v>
      </c>
      <c r="L18" s="53"/>
      <c r="M18" s="54"/>
      <c r="N18" s="54"/>
      <c r="O18" s="54"/>
      <c r="P18" s="50">
        <f t="shared" si="0"/>
        <v>0</v>
      </c>
    </row>
    <row r="19" spans="1:16" s="26" customFormat="1" ht="11.25" x14ac:dyDescent="0.2">
      <c r="A19" s="37" t="s">
        <v>8</v>
      </c>
      <c r="B19" s="50">
        <v>3883550</v>
      </c>
      <c r="C19" s="50">
        <v>3883550</v>
      </c>
      <c r="D19" s="52">
        <v>62320</v>
      </c>
      <c r="E19" s="50">
        <v>0</v>
      </c>
      <c r="F19" s="52">
        <v>20500</v>
      </c>
      <c r="G19" s="52">
        <v>26600</v>
      </c>
      <c r="H19" s="50">
        <v>0</v>
      </c>
      <c r="I19" s="52">
        <v>325173</v>
      </c>
      <c r="J19" s="52">
        <v>344247</v>
      </c>
      <c r="K19" s="52">
        <v>63629</v>
      </c>
      <c r="L19" s="52">
        <v>403463</v>
      </c>
      <c r="M19" s="52">
        <v>335491</v>
      </c>
      <c r="N19" s="52">
        <v>310820</v>
      </c>
      <c r="O19" s="52">
        <v>371790</v>
      </c>
      <c r="P19" s="50">
        <f t="shared" si="0"/>
        <v>2264033</v>
      </c>
    </row>
    <row r="20" spans="1:16" s="26" customFormat="1" ht="11.25" x14ac:dyDescent="0.2">
      <c r="A20" s="37" t="s">
        <v>9</v>
      </c>
      <c r="B20" s="50">
        <v>0</v>
      </c>
      <c r="C20" s="50">
        <v>0</v>
      </c>
      <c r="D20" s="50">
        <v>0</v>
      </c>
      <c r="E20" s="52">
        <v>3510</v>
      </c>
      <c r="F20" s="50">
        <v>0</v>
      </c>
      <c r="G20" s="50">
        <v>0</v>
      </c>
      <c r="H20" s="50">
        <v>0</v>
      </c>
      <c r="I20" s="52">
        <v>119569</v>
      </c>
      <c r="J20" s="50">
        <v>0</v>
      </c>
      <c r="K20" s="50">
        <v>0</v>
      </c>
      <c r="L20" s="52">
        <v>38055</v>
      </c>
      <c r="M20" s="52"/>
      <c r="N20" s="52"/>
      <c r="O20" s="52"/>
      <c r="P20" s="50">
        <f t="shared" si="0"/>
        <v>161134</v>
      </c>
    </row>
    <row r="21" spans="1:16" s="26" customFormat="1" ht="11.25" x14ac:dyDescent="0.2">
      <c r="A21" s="37" t="s">
        <v>10</v>
      </c>
      <c r="B21" s="50">
        <v>0</v>
      </c>
      <c r="C21" s="50">
        <v>0</v>
      </c>
      <c r="D21" s="52">
        <v>39500</v>
      </c>
      <c r="E21" s="50">
        <v>0</v>
      </c>
      <c r="F21" s="52">
        <v>42700</v>
      </c>
      <c r="G21" s="52">
        <v>20100</v>
      </c>
      <c r="H21" s="50">
        <v>0</v>
      </c>
      <c r="I21" s="52">
        <v>6800</v>
      </c>
      <c r="J21" s="52">
        <v>14450</v>
      </c>
      <c r="K21" s="50">
        <v>0</v>
      </c>
      <c r="L21" s="52">
        <v>40100</v>
      </c>
      <c r="M21" s="52"/>
      <c r="N21" s="52">
        <v>29754</v>
      </c>
      <c r="O21" s="52">
        <v>23800</v>
      </c>
      <c r="P21" s="50">
        <f t="shared" si="0"/>
        <v>217204</v>
      </c>
    </row>
    <row r="22" spans="1:16" s="26" customFormat="1" ht="11.25" x14ac:dyDescent="0.2">
      <c r="A22" s="37" t="s">
        <v>11</v>
      </c>
      <c r="B22" s="50">
        <v>500000</v>
      </c>
      <c r="C22" s="50">
        <v>500000</v>
      </c>
      <c r="D22" s="52">
        <v>9386</v>
      </c>
      <c r="E22" s="50">
        <v>0</v>
      </c>
      <c r="F22" s="52">
        <v>1568</v>
      </c>
      <c r="G22" s="52">
        <v>4399</v>
      </c>
      <c r="H22" s="52">
        <v>6085</v>
      </c>
      <c r="I22" s="52">
        <v>3469</v>
      </c>
      <c r="J22" s="52">
        <v>32952</v>
      </c>
      <c r="K22" s="52">
        <v>120</v>
      </c>
      <c r="L22" s="52">
        <v>8139</v>
      </c>
      <c r="M22" s="52">
        <v>81200</v>
      </c>
      <c r="N22" s="52">
        <v>35049</v>
      </c>
      <c r="O22" s="52">
        <v>1932</v>
      </c>
      <c r="P22" s="50">
        <f t="shared" si="0"/>
        <v>184299</v>
      </c>
    </row>
    <row r="23" spans="1:16" s="26" customFormat="1" ht="11.25" x14ac:dyDescent="0.2">
      <c r="A23" s="37" t="s">
        <v>12</v>
      </c>
      <c r="B23" s="50">
        <v>75000</v>
      </c>
      <c r="C23" s="50">
        <v>75000</v>
      </c>
      <c r="D23" s="50">
        <v>0</v>
      </c>
      <c r="E23" s="50">
        <v>0</v>
      </c>
      <c r="F23" s="50">
        <v>0</v>
      </c>
      <c r="G23" s="50">
        <v>0</v>
      </c>
      <c r="H23" s="50">
        <v>0</v>
      </c>
      <c r="I23" s="50">
        <v>0</v>
      </c>
      <c r="J23" s="50">
        <v>0</v>
      </c>
      <c r="K23" s="50">
        <v>0</v>
      </c>
      <c r="L23" s="52"/>
      <c r="M23" s="52"/>
      <c r="N23" s="52"/>
      <c r="O23" s="52"/>
      <c r="P23" s="50">
        <f t="shared" si="0"/>
        <v>0</v>
      </c>
    </row>
    <row r="24" spans="1:16" s="26" customFormat="1" ht="11.25" x14ac:dyDescent="0.2">
      <c r="A24" s="37" t="s">
        <v>13</v>
      </c>
      <c r="B24" s="50">
        <v>2544000</v>
      </c>
      <c r="C24" s="50">
        <v>2607515</v>
      </c>
      <c r="D24" s="52">
        <v>273439</v>
      </c>
      <c r="E24" s="50">
        <v>0</v>
      </c>
      <c r="F24" s="50">
        <v>0</v>
      </c>
      <c r="G24" s="52">
        <v>122992</v>
      </c>
      <c r="H24" s="50">
        <v>0</v>
      </c>
      <c r="I24" s="50">
        <v>0</v>
      </c>
      <c r="J24" s="50">
        <v>0</v>
      </c>
      <c r="K24" s="50">
        <v>0</v>
      </c>
      <c r="L24" s="52">
        <v>142370</v>
      </c>
      <c r="M24" s="52">
        <v>142370</v>
      </c>
      <c r="N24" s="52">
        <v>142370</v>
      </c>
      <c r="O24" s="52">
        <v>142370</v>
      </c>
      <c r="P24" s="50">
        <f t="shared" si="0"/>
        <v>965911</v>
      </c>
    </row>
    <row r="25" spans="1:16" s="26" customFormat="1" ht="27.75" customHeight="1" x14ac:dyDescent="0.2">
      <c r="A25" s="38" t="s">
        <v>14</v>
      </c>
      <c r="B25" s="50">
        <v>500000</v>
      </c>
      <c r="C25" s="50">
        <v>500000</v>
      </c>
      <c r="D25" s="52">
        <v>17924</v>
      </c>
      <c r="E25" s="52">
        <v>10830</v>
      </c>
      <c r="F25" s="52">
        <v>306439</v>
      </c>
      <c r="G25" s="52">
        <v>7190</v>
      </c>
      <c r="H25" s="52">
        <v>46045</v>
      </c>
      <c r="I25" s="52">
        <v>46155</v>
      </c>
      <c r="J25" s="52">
        <v>79096</v>
      </c>
      <c r="K25" s="52">
        <v>2454</v>
      </c>
      <c r="L25" s="52">
        <v>58946</v>
      </c>
      <c r="M25" s="52">
        <v>112940</v>
      </c>
      <c r="N25" s="52">
        <v>101902</v>
      </c>
      <c r="O25" s="52">
        <v>289274</v>
      </c>
      <c r="P25" s="50">
        <f t="shared" si="0"/>
        <v>1079195</v>
      </c>
    </row>
    <row r="26" spans="1:16" s="26" customFormat="1" ht="22.5" customHeight="1" x14ac:dyDescent="0.2">
      <c r="A26" s="38" t="s">
        <v>15</v>
      </c>
      <c r="B26" s="50">
        <v>3440000</v>
      </c>
      <c r="C26" s="50">
        <v>4340000</v>
      </c>
      <c r="D26" s="52">
        <v>213898</v>
      </c>
      <c r="E26" s="52">
        <v>104827</v>
      </c>
      <c r="F26" s="52">
        <v>55212</v>
      </c>
      <c r="G26" s="52">
        <v>113129</v>
      </c>
      <c r="H26" s="52">
        <v>521247</v>
      </c>
      <c r="I26" s="52">
        <v>397100</v>
      </c>
      <c r="J26" s="52">
        <v>268327</v>
      </c>
      <c r="K26" s="52">
        <v>529756</v>
      </c>
      <c r="L26" s="52">
        <v>262332</v>
      </c>
      <c r="M26" s="52">
        <v>307847</v>
      </c>
      <c r="N26" s="52">
        <v>300194</v>
      </c>
      <c r="O26" s="52">
        <v>167157</v>
      </c>
      <c r="P26" s="50">
        <f t="shared" si="0"/>
        <v>3241026</v>
      </c>
    </row>
    <row r="27" spans="1:16" s="26" customFormat="1" ht="11.25" x14ac:dyDescent="0.2">
      <c r="A27" s="37" t="s">
        <v>16</v>
      </c>
      <c r="B27" s="50">
        <v>0</v>
      </c>
      <c r="C27" s="50">
        <v>0</v>
      </c>
      <c r="D27" s="50">
        <v>0</v>
      </c>
      <c r="E27" s="50">
        <v>0</v>
      </c>
      <c r="F27" s="50">
        <v>0</v>
      </c>
      <c r="G27" s="52">
        <v>21122</v>
      </c>
      <c r="H27" s="50">
        <v>0</v>
      </c>
      <c r="I27" s="50">
        <v>0</v>
      </c>
      <c r="J27" s="50">
        <v>0</v>
      </c>
      <c r="K27" s="50">
        <v>0</v>
      </c>
      <c r="L27" s="52">
        <v>9713</v>
      </c>
      <c r="M27" s="52"/>
      <c r="N27" s="52">
        <v>700</v>
      </c>
      <c r="O27" s="52"/>
      <c r="P27" s="50">
        <f t="shared" si="0"/>
        <v>31535</v>
      </c>
    </row>
    <row r="28" spans="1:16" s="26" customFormat="1" ht="11.25" x14ac:dyDescent="0.2">
      <c r="A28" s="37" t="s">
        <v>17</v>
      </c>
      <c r="B28" s="50">
        <v>0</v>
      </c>
      <c r="C28" s="50">
        <v>0</v>
      </c>
      <c r="D28" s="50">
        <v>0</v>
      </c>
      <c r="E28" s="50">
        <v>0</v>
      </c>
      <c r="F28" s="50">
        <v>0</v>
      </c>
      <c r="G28" s="50">
        <v>0</v>
      </c>
      <c r="H28" s="50">
        <v>0</v>
      </c>
      <c r="I28" s="50">
        <v>0</v>
      </c>
      <c r="J28" s="50">
        <v>0</v>
      </c>
      <c r="K28" s="50">
        <v>0</v>
      </c>
      <c r="L28" s="52"/>
      <c r="M28" s="52"/>
      <c r="N28" s="52"/>
      <c r="O28" s="52"/>
      <c r="P28" s="50">
        <f t="shared" si="0"/>
        <v>0</v>
      </c>
    </row>
    <row r="29" spans="1:16" s="26" customFormat="1" ht="11.25" x14ac:dyDescent="0.2">
      <c r="A29" s="37" t="s">
        <v>18</v>
      </c>
      <c r="B29" s="50">
        <v>11824711</v>
      </c>
      <c r="C29" s="50">
        <v>14375738</v>
      </c>
      <c r="D29" s="52">
        <v>658054</v>
      </c>
      <c r="E29" s="52">
        <v>6150</v>
      </c>
      <c r="F29" s="52">
        <v>929769</v>
      </c>
      <c r="G29" s="52">
        <v>368863</v>
      </c>
      <c r="H29" s="52">
        <v>575817</v>
      </c>
      <c r="I29" s="52">
        <v>414868</v>
      </c>
      <c r="J29" s="52">
        <v>41993</v>
      </c>
      <c r="K29" s="52">
        <v>738793</v>
      </c>
      <c r="L29" s="52">
        <v>1858616</v>
      </c>
      <c r="M29" s="52">
        <v>334139</v>
      </c>
      <c r="N29" s="52">
        <v>120950</v>
      </c>
      <c r="O29" s="52">
        <v>437366</v>
      </c>
      <c r="P29" s="50">
        <f t="shared" si="0"/>
        <v>6485378</v>
      </c>
    </row>
    <row r="30" spans="1:16" s="26" customFormat="1" ht="11.25" x14ac:dyDescent="0.2">
      <c r="A30" s="37" t="s">
        <v>19</v>
      </c>
      <c r="B30" s="50">
        <v>745000</v>
      </c>
      <c r="C30" s="50">
        <v>745000</v>
      </c>
      <c r="D30" s="52">
        <v>3490</v>
      </c>
      <c r="E30" s="52">
        <v>7139</v>
      </c>
      <c r="F30" s="52">
        <v>6207</v>
      </c>
      <c r="G30" s="52">
        <v>9502</v>
      </c>
      <c r="H30" s="52">
        <v>51908</v>
      </c>
      <c r="I30" s="52">
        <v>24315</v>
      </c>
      <c r="J30" s="52">
        <v>394330</v>
      </c>
      <c r="K30" s="52">
        <v>80128</v>
      </c>
      <c r="L30" s="52">
        <v>13190</v>
      </c>
      <c r="M30" s="52"/>
      <c r="N30" s="52">
        <v>11627</v>
      </c>
      <c r="O30" s="52">
        <v>10805</v>
      </c>
      <c r="P30" s="50">
        <f t="shared" si="0"/>
        <v>612641</v>
      </c>
    </row>
    <row r="31" spans="1:16" s="26" customFormat="1" ht="11.25" x14ac:dyDescent="0.2">
      <c r="A31" s="37" t="s">
        <v>20</v>
      </c>
      <c r="B31" s="50">
        <v>1360000</v>
      </c>
      <c r="C31" s="50">
        <v>1360000</v>
      </c>
      <c r="D31" s="52">
        <v>8779</v>
      </c>
      <c r="E31" s="52">
        <v>207373</v>
      </c>
      <c r="F31" s="52">
        <v>25666</v>
      </c>
      <c r="G31" s="52">
        <v>6365</v>
      </c>
      <c r="H31" s="52">
        <v>73007</v>
      </c>
      <c r="I31" s="52">
        <v>156779</v>
      </c>
      <c r="J31" s="52">
        <v>917682</v>
      </c>
      <c r="K31" s="52">
        <v>80667</v>
      </c>
      <c r="L31" s="52">
        <v>69205</v>
      </c>
      <c r="M31" s="52">
        <v>43108</v>
      </c>
      <c r="N31" s="52">
        <v>36634</v>
      </c>
      <c r="O31" s="52">
        <v>1842</v>
      </c>
      <c r="P31" s="50">
        <f t="shared" si="0"/>
        <v>1627107</v>
      </c>
    </row>
    <row r="32" spans="1:16" s="26" customFormat="1" ht="11.25" x14ac:dyDescent="0.2">
      <c r="A32" s="37" t="s">
        <v>21</v>
      </c>
      <c r="B32" s="50">
        <v>375000</v>
      </c>
      <c r="C32" s="50">
        <v>375000</v>
      </c>
      <c r="D32" s="52">
        <v>3534</v>
      </c>
      <c r="E32" s="52">
        <v>9025</v>
      </c>
      <c r="F32" s="52">
        <v>19615</v>
      </c>
      <c r="G32" s="52">
        <v>6019</v>
      </c>
      <c r="H32" s="52">
        <v>155307</v>
      </c>
      <c r="I32" s="52">
        <v>17978</v>
      </c>
      <c r="J32" s="52">
        <v>68386</v>
      </c>
      <c r="K32" s="52">
        <v>24860</v>
      </c>
      <c r="L32" s="52">
        <v>3620</v>
      </c>
      <c r="M32" s="52">
        <v>74923</v>
      </c>
      <c r="N32" s="52">
        <v>14233</v>
      </c>
      <c r="O32" s="52">
        <v>121710</v>
      </c>
      <c r="P32" s="50">
        <f t="shared" si="0"/>
        <v>519210</v>
      </c>
    </row>
    <row r="33" spans="1:16" s="26" customFormat="1" ht="11.25" x14ac:dyDescent="0.2">
      <c r="A33" s="37" t="s">
        <v>22</v>
      </c>
      <c r="B33" s="50">
        <v>1125000</v>
      </c>
      <c r="C33" s="50">
        <v>1125000</v>
      </c>
      <c r="D33" s="52">
        <v>975</v>
      </c>
      <c r="E33" s="52">
        <v>5716</v>
      </c>
      <c r="F33" s="52">
        <v>79276</v>
      </c>
      <c r="G33" s="52">
        <v>102473</v>
      </c>
      <c r="H33" s="52">
        <v>72546</v>
      </c>
      <c r="I33" s="52">
        <v>63656</v>
      </c>
      <c r="J33" s="52">
        <v>5720</v>
      </c>
      <c r="K33" s="52">
        <v>3540</v>
      </c>
      <c r="L33" s="52">
        <v>268350</v>
      </c>
      <c r="M33" s="52">
        <v>215184</v>
      </c>
      <c r="N33" s="52">
        <v>101635</v>
      </c>
      <c r="O33" s="52">
        <v>660</v>
      </c>
      <c r="P33" s="50">
        <f t="shared" si="0"/>
        <v>919731</v>
      </c>
    </row>
    <row r="34" spans="1:16" s="26" customFormat="1" ht="19.5" customHeight="1" x14ac:dyDescent="0.2">
      <c r="A34" s="38" t="s">
        <v>23</v>
      </c>
      <c r="B34" s="50">
        <v>3730000</v>
      </c>
      <c r="C34" s="50">
        <v>3230000</v>
      </c>
      <c r="D34" s="52">
        <v>3375</v>
      </c>
      <c r="E34" s="52">
        <v>123868</v>
      </c>
      <c r="F34" s="52">
        <v>132550</v>
      </c>
      <c r="G34" s="52">
        <v>35804</v>
      </c>
      <c r="H34" s="52">
        <v>283531</v>
      </c>
      <c r="I34" s="52">
        <v>110318</v>
      </c>
      <c r="J34" s="52">
        <v>67160</v>
      </c>
      <c r="K34" s="52">
        <v>16593</v>
      </c>
      <c r="L34" s="52">
        <v>311195</v>
      </c>
      <c r="M34" s="52">
        <v>618524</v>
      </c>
      <c r="N34" s="52">
        <v>114514</v>
      </c>
      <c r="O34" s="52">
        <v>23676</v>
      </c>
      <c r="P34" s="50">
        <f t="shared" si="0"/>
        <v>1841108</v>
      </c>
    </row>
    <row r="35" spans="1:16" s="26" customFormat="1" ht="27" customHeight="1" x14ac:dyDescent="0.2">
      <c r="A35" s="38" t="s">
        <v>24</v>
      </c>
      <c r="B35" s="50">
        <v>2255000</v>
      </c>
      <c r="C35" s="50">
        <v>2255000</v>
      </c>
      <c r="D35" s="52">
        <v>88727</v>
      </c>
      <c r="E35" s="52">
        <v>29327</v>
      </c>
      <c r="F35" s="52">
        <v>182582</v>
      </c>
      <c r="G35" s="52">
        <v>150834</v>
      </c>
      <c r="H35" s="52">
        <v>330720</v>
      </c>
      <c r="I35" s="52">
        <v>370174</v>
      </c>
      <c r="J35" s="52">
        <v>12704</v>
      </c>
      <c r="K35" s="52">
        <v>6722</v>
      </c>
      <c r="L35" s="52">
        <v>245829</v>
      </c>
      <c r="M35" s="52">
        <v>1096276</v>
      </c>
      <c r="N35" s="52">
        <v>194256</v>
      </c>
      <c r="O35" s="52">
        <v>174105</v>
      </c>
      <c r="P35" s="50">
        <f t="shared" si="0"/>
        <v>2882256</v>
      </c>
    </row>
    <row r="36" spans="1:16" s="26" customFormat="1" ht="27" customHeight="1" x14ac:dyDescent="0.2">
      <c r="A36" s="38" t="s">
        <v>25</v>
      </c>
      <c r="B36" s="50">
        <v>0</v>
      </c>
      <c r="C36" s="50">
        <v>0</v>
      </c>
      <c r="D36" s="50">
        <v>0</v>
      </c>
      <c r="E36" s="50">
        <v>0</v>
      </c>
      <c r="F36" s="50">
        <v>0</v>
      </c>
      <c r="G36" s="50">
        <v>0</v>
      </c>
      <c r="H36" s="50">
        <v>0</v>
      </c>
      <c r="I36" s="50">
        <v>0</v>
      </c>
      <c r="J36" s="50">
        <v>0</v>
      </c>
      <c r="K36" s="52"/>
      <c r="L36" s="52"/>
      <c r="M36" s="52"/>
      <c r="N36" s="52"/>
      <c r="O36" s="52"/>
      <c r="P36" s="50">
        <f t="shared" si="0"/>
        <v>0</v>
      </c>
    </row>
    <row r="37" spans="1:16" s="26" customFormat="1" ht="11.25" x14ac:dyDescent="0.2">
      <c r="A37" s="37" t="s">
        <v>26</v>
      </c>
      <c r="B37" s="50">
        <v>3720524</v>
      </c>
      <c r="C37" s="50">
        <v>2339664</v>
      </c>
      <c r="D37" s="52">
        <v>16657</v>
      </c>
      <c r="E37" s="52">
        <v>56374</v>
      </c>
      <c r="F37" s="52">
        <v>323375</v>
      </c>
      <c r="G37" s="52">
        <v>117317</v>
      </c>
      <c r="H37" s="52">
        <v>329980</v>
      </c>
      <c r="I37" s="52">
        <v>485236</v>
      </c>
      <c r="J37" s="52">
        <v>149351</v>
      </c>
      <c r="K37" s="52">
        <v>498385</v>
      </c>
      <c r="L37" s="52">
        <v>208718</v>
      </c>
      <c r="M37" s="52">
        <v>378221</v>
      </c>
      <c r="N37" s="52">
        <v>326743</v>
      </c>
      <c r="O37" s="52">
        <v>351518</v>
      </c>
      <c r="P37" s="50">
        <f t="shared" si="0"/>
        <v>3241875</v>
      </c>
    </row>
    <row r="38" spans="1:16" s="26" customFormat="1" ht="11.25" x14ac:dyDescent="0.2">
      <c r="A38" s="37" t="s">
        <v>27</v>
      </c>
      <c r="B38" s="50">
        <v>0</v>
      </c>
      <c r="C38" s="50">
        <v>0</v>
      </c>
      <c r="D38" s="52"/>
      <c r="E38" s="52"/>
      <c r="F38" s="52"/>
      <c r="G38" s="52"/>
      <c r="H38" s="52"/>
      <c r="I38" s="52"/>
      <c r="J38" s="50">
        <v>0</v>
      </c>
      <c r="K38" s="50">
        <v>0</v>
      </c>
      <c r="L38" s="52"/>
      <c r="M38" s="52"/>
      <c r="N38" s="52"/>
      <c r="O38" s="52"/>
      <c r="P38" s="50">
        <f t="shared" si="0"/>
        <v>0</v>
      </c>
    </row>
    <row r="39" spans="1:16" s="26" customFormat="1" ht="11.25" x14ac:dyDescent="0.2">
      <c r="A39" s="37" t="s">
        <v>28</v>
      </c>
      <c r="B39" s="50">
        <v>0</v>
      </c>
      <c r="C39" s="50">
        <v>0</v>
      </c>
      <c r="D39" s="52">
        <v>1000</v>
      </c>
      <c r="E39" s="50">
        <v>0</v>
      </c>
      <c r="F39" s="52">
        <v>120000</v>
      </c>
      <c r="G39" s="52">
        <v>800</v>
      </c>
      <c r="H39" s="50">
        <v>0</v>
      </c>
      <c r="I39" s="52">
        <v>6188</v>
      </c>
      <c r="J39" s="50">
        <v>0</v>
      </c>
      <c r="K39" s="50">
        <v>0</v>
      </c>
      <c r="L39" s="50">
        <v>0</v>
      </c>
      <c r="M39" s="52"/>
      <c r="N39" s="52"/>
      <c r="O39" s="52"/>
      <c r="P39" s="50">
        <f t="shared" si="0"/>
        <v>127988</v>
      </c>
    </row>
    <row r="40" spans="1:16" s="26" customFormat="1" ht="21.75" customHeight="1" x14ac:dyDescent="0.2">
      <c r="A40" s="38" t="s">
        <v>29</v>
      </c>
      <c r="B40" s="50">
        <v>0</v>
      </c>
      <c r="C40" s="50">
        <v>0</v>
      </c>
      <c r="D40" s="50">
        <v>0</v>
      </c>
      <c r="E40" s="50">
        <v>0</v>
      </c>
      <c r="F40" s="50">
        <v>0</v>
      </c>
      <c r="G40" s="50">
        <v>0</v>
      </c>
      <c r="H40" s="50">
        <v>0</v>
      </c>
      <c r="I40" s="50">
        <v>0</v>
      </c>
      <c r="J40" s="50">
        <v>0</v>
      </c>
      <c r="K40" s="50">
        <v>0</v>
      </c>
      <c r="L40" s="50">
        <v>0</v>
      </c>
      <c r="M40" s="52"/>
      <c r="N40" s="52"/>
      <c r="O40" s="52"/>
      <c r="P40" s="50">
        <f t="shared" si="0"/>
        <v>0</v>
      </c>
    </row>
    <row r="41" spans="1:16" s="26" customFormat="1" ht="21.75" customHeight="1" x14ac:dyDescent="0.2">
      <c r="A41" s="38" t="s">
        <v>30</v>
      </c>
      <c r="B41" s="50">
        <v>0</v>
      </c>
      <c r="C41" s="50">
        <v>0</v>
      </c>
      <c r="D41" s="50">
        <v>0</v>
      </c>
      <c r="E41" s="50">
        <v>0</v>
      </c>
      <c r="F41" s="50">
        <v>0</v>
      </c>
      <c r="G41" s="50">
        <v>0</v>
      </c>
      <c r="H41" s="50">
        <v>0</v>
      </c>
      <c r="I41" s="50">
        <v>0</v>
      </c>
      <c r="J41" s="50">
        <v>0</v>
      </c>
      <c r="K41" s="50">
        <v>0</v>
      </c>
      <c r="L41" s="50">
        <v>0</v>
      </c>
      <c r="M41" s="52"/>
      <c r="N41" s="52"/>
      <c r="O41" s="52"/>
      <c r="P41" s="50">
        <f t="shared" si="0"/>
        <v>0</v>
      </c>
    </row>
    <row r="42" spans="1:16" s="26" customFormat="1" ht="21.75" customHeight="1" x14ac:dyDescent="0.2">
      <c r="A42" s="38" t="s">
        <v>31</v>
      </c>
      <c r="B42" s="50">
        <v>0</v>
      </c>
      <c r="C42" s="50">
        <v>0</v>
      </c>
      <c r="D42" s="50">
        <v>0</v>
      </c>
      <c r="E42" s="50">
        <v>0</v>
      </c>
      <c r="F42" s="50">
        <v>0</v>
      </c>
      <c r="G42" s="50">
        <v>0</v>
      </c>
      <c r="H42" s="50">
        <v>0</v>
      </c>
      <c r="I42" s="50">
        <v>0</v>
      </c>
      <c r="J42" s="50">
        <v>0</v>
      </c>
      <c r="K42" s="50">
        <v>0</v>
      </c>
      <c r="L42" s="50">
        <v>0</v>
      </c>
      <c r="M42" s="52"/>
      <c r="N42" s="52"/>
      <c r="O42" s="52"/>
      <c r="P42" s="50">
        <f t="shared" si="0"/>
        <v>0</v>
      </c>
    </row>
    <row r="43" spans="1:16" s="26" customFormat="1" ht="21.75" customHeight="1" x14ac:dyDescent="0.2">
      <c r="A43" s="38" t="s">
        <v>32</v>
      </c>
      <c r="B43" s="50">
        <v>0</v>
      </c>
      <c r="C43" s="50"/>
      <c r="D43" s="50">
        <v>0</v>
      </c>
      <c r="E43" s="50">
        <v>0</v>
      </c>
      <c r="F43" s="50">
        <v>0</v>
      </c>
      <c r="G43" s="50">
        <v>0</v>
      </c>
      <c r="H43" s="50">
        <v>0</v>
      </c>
      <c r="I43" s="50">
        <v>0</v>
      </c>
      <c r="J43" s="50">
        <v>0</v>
      </c>
      <c r="K43" s="50">
        <v>0</v>
      </c>
      <c r="L43" s="50">
        <v>0</v>
      </c>
      <c r="M43" s="52"/>
      <c r="N43" s="52"/>
      <c r="O43" s="52"/>
      <c r="P43" s="50">
        <f t="shared" si="0"/>
        <v>0</v>
      </c>
    </row>
    <row r="44" spans="1:16" s="26" customFormat="1" ht="11.25" x14ac:dyDescent="0.2">
      <c r="A44" s="37" t="s">
        <v>33</v>
      </c>
      <c r="B44" s="50">
        <v>0</v>
      </c>
      <c r="C44" s="50">
        <v>0</v>
      </c>
      <c r="D44" s="50">
        <v>0</v>
      </c>
      <c r="E44" s="50">
        <v>0</v>
      </c>
      <c r="F44" s="50">
        <v>0</v>
      </c>
      <c r="G44" s="50">
        <v>0</v>
      </c>
      <c r="H44" s="50">
        <v>0</v>
      </c>
      <c r="I44" s="50">
        <v>0</v>
      </c>
      <c r="J44" s="50">
        <v>0</v>
      </c>
      <c r="K44" s="50">
        <v>0</v>
      </c>
      <c r="L44" s="50">
        <v>0</v>
      </c>
      <c r="M44" s="52"/>
      <c r="N44" s="52"/>
      <c r="O44" s="52"/>
      <c r="P44" s="50">
        <f t="shared" si="0"/>
        <v>0</v>
      </c>
    </row>
    <row r="45" spans="1:16" s="26" customFormat="1" ht="21.75" customHeight="1" x14ac:dyDescent="0.2">
      <c r="A45" s="38" t="s">
        <v>34</v>
      </c>
      <c r="B45" s="50">
        <v>0</v>
      </c>
      <c r="C45" s="50">
        <v>0</v>
      </c>
      <c r="D45" s="50">
        <v>0</v>
      </c>
      <c r="E45" s="50">
        <v>0</v>
      </c>
      <c r="F45" s="50">
        <v>0</v>
      </c>
      <c r="G45" s="50">
        <v>0</v>
      </c>
      <c r="H45" s="50">
        <v>0</v>
      </c>
      <c r="I45" s="50">
        <v>0</v>
      </c>
      <c r="J45" s="50">
        <v>0</v>
      </c>
      <c r="K45" s="50">
        <v>0</v>
      </c>
      <c r="L45" s="50">
        <v>0</v>
      </c>
      <c r="M45" s="52"/>
      <c r="N45" s="52"/>
      <c r="O45" s="52"/>
      <c r="P45" s="50">
        <f t="shared" si="0"/>
        <v>0</v>
      </c>
    </row>
    <row r="46" spans="1:16" s="26" customFormat="1" ht="21.75" customHeight="1" x14ac:dyDescent="0.2">
      <c r="A46" s="38" t="s">
        <v>35</v>
      </c>
      <c r="B46" s="50">
        <v>0</v>
      </c>
      <c r="C46" s="50">
        <v>0</v>
      </c>
      <c r="D46" s="50">
        <v>0</v>
      </c>
      <c r="E46" s="50">
        <v>0</v>
      </c>
      <c r="F46" s="50">
        <v>0</v>
      </c>
      <c r="G46" s="50">
        <v>0</v>
      </c>
      <c r="H46" s="50">
        <v>0</v>
      </c>
      <c r="I46" s="50">
        <v>0</v>
      </c>
      <c r="J46" s="50">
        <v>0</v>
      </c>
      <c r="K46" s="50">
        <v>0</v>
      </c>
      <c r="L46" s="50">
        <v>0</v>
      </c>
      <c r="M46" s="52"/>
      <c r="N46" s="52"/>
      <c r="O46" s="52"/>
      <c r="P46" s="50">
        <f t="shared" si="0"/>
        <v>0</v>
      </c>
    </row>
    <row r="47" spans="1:16" s="26" customFormat="1" ht="11.25" x14ac:dyDescent="0.2">
      <c r="A47" s="37" t="s">
        <v>36</v>
      </c>
      <c r="B47" s="50">
        <v>0</v>
      </c>
      <c r="C47" s="50">
        <v>0</v>
      </c>
      <c r="D47" s="50">
        <v>0</v>
      </c>
      <c r="E47" s="50">
        <v>0</v>
      </c>
      <c r="F47" s="50">
        <v>0</v>
      </c>
      <c r="G47" s="50">
        <v>0</v>
      </c>
      <c r="H47" s="50">
        <v>0</v>
      </c>
      <c r="I47" s="50">
        <v>0</v>
      </c>
      <c r="J47" s="50">
        <v>0</v>
      </c>
      <c r="K47" s="50">
        <v>0</v>
      </c>
      <c r="L47" s="50">
        <v>0</v>
      </c>
      <c r="M47" s="52"/>
      <c r="N47" s="52"/>
      <c r="O47" s="52"/>
      <c r="P47" s="50">
        <f t="shared" si="0"/>
        <v>0</v>
      </c>
    </row>
    <row r="48" spans="1:16" s="26" customFormat="1" ht="21.75" customHeight="1" x14ac:dyDescent="0.2">
      <c r="A48" s="38" t="s">
        <v>37</v>
      </c>
      <c r="B48" s="50">
        <v>0</v>
      </c>
      <c r="C48" s="50">
        <v>0</v>
      </c>
      <c r="D48" s="50">
        <v>0</v>
      </c>
      <c r="E48" s="50">
        <v>0</v>
      </c>
      <c r="F48" s="50">
        <v>0</v>
      </c>
      <c r="G48" s="50">
        <v>0</v>
      </c>
      <c r="H48" s="50">
        <v>0</v>
      </c>
      <c r="I48" s="50">
        <v>0</v>
      </c>
      <c r="J48" s="50">
        <v>0</v>
      </c>
      <c r="K48" s="50">
        <v>0</v>
      </c>
      <c r="L48" s="50">
        <v>0</v>
      </c>
      <c r="M48" s="52"/>
      <c r="N48" s="52"/>
      <c r="O48" s="52"/>
      <c r="P48" s="50">
        <f t="shared" si="0"/>
        <v>0</v>
      </c>
    </row>
    <row r="49" spans="1:16" s="31" customFormat="1" ht="17.25" x14ac:dyDescent="0.2">
      <c r="A49" s="38" t="s">
        <v>38</v>
      </c>
      <c r="B49" s="50">
        <v>0</v>
      </c>
      <c r="C49" s="50">
        <v>0</v>
      </c>
      <c r="D49" s="50">
        <v>0</v>
      </c>
      <c r="E49" s="50">
        <v>0</v>
      </c>
      <c r="F49" s="50">
        <v>0</v>
      </c>
      <c r="G49" s="50">
        <v>0</v>
      </c>
      <c r="H49" s="50">
        <v>0</v>
      </c>
      <c r="I49" s="50">
        <v>0</v>
      </c>
      <c r="J49" s="50">
        <v>0</v>
      </c>
      <c r="K49" s="50">
        <v>0</v>
      </c>
      <c r="L49" s="50">
        <v>0</v>
      </c>
      <c r="M49" s="52"/>
      <c r="N49" s="52"/>
      <c r="O49" s="52"/>
      <c r="P49" s="50">
        <f t="shared" si="0"/>
        <v>0</v>
      </c>
    </row>
    <row r="50" spans="1:16" s="31" customFormat="1" ht="17.25" x14ac:dyDescent="0.2">
      <c r="A50" s="38" t="s">
        <v>39</v>
      </c>
      <c r="B50" s="50">
        <v>0</v>
      </c>
      <c r="C50" s="50">
        <v>0</v>
      </c>
      <c r="D50" s="50">
        <v>0</v>
      </c>
      <c r="E50" s="50">
        <v>0</v>
      </c>
      <c r="F50" s="50">
        <v>0</v>
      </c>
      <c r="G50" s="50">
        <v>0</v>
      </c>
      <c r="H50" s="50">
        <v>0</v>
      </c>
      <c r="I50" s="50">
        <v>0</v>
      </c>
      <c r="J50" s="50">
        <v>0</v>
      </c>
      <c r="K50" s="50">
        <v>0</v>
      </c>
      <c r="L50" s="50">
        <v>0</v>
      </c>
      <c r="M50" s="52"/>
      <c r="N50" s="52"/>
      <c r="O50" s="52"/>
      <c r="P50" s="50">
        <f t="shared" si="0"/>
        <v>0</v>
      </c>
    </row>
    <row r="51" spans="1:16" s="31" customFormat="1" ht="17.25" x14ac:dyDescent="0.2">
      <c r="A51" s="38" t="s">
        <v>40</v>
      </c>
      <c r="B51" s="50">
        <v>0</v>
      </c>
      <c r="C51" s="50">
        <v>0</v>
      </c>
      <c r="D51" s="50">
        <v>0</v>
      </c>
      <c r="E51" s="50">
        <v>0</v>
      </c>
      <c r="F51" s="50">
        <v>0</v>
      </c>
      <c r="G51" s="50">
        <v>0</v>
      </c>
      <c r="H51" s="50">
        <v>0</v>
      </c>
      <c r="I51" s="50">
        <v>0</v>
      </c>
      <c r="J51" s="50">
        <v>0</v>
      </c>
      <c r="K51" s="50">
        <v>0</v>
      </c>
      <c r="L51" s="50">
        <v>0</v>
      </c>
      <c r="M51" s="52"/>
      <c r="N51" s="52"/>
      <c r="O51" s="52"/>
      <c r="P51" s="50">
        <f t="shared" si="0"/>
        <v>0</v>
      </c>
    </row>
    <row r="52" spans="1:16" s="26" customFormat="1" ht="11.25" x14ac:dyDescent="0.2">
      <c r="A52" s="37" t="s">
        <v>41</v>
      </c>
      <c r="B52" s="50">
        <v>0</v>
      </c>
      <c r="C52" s="50">
        <v>0</v>
      </c>
      <c r="D52" s="50">
        <v>0</v>
      </c>
      <c r="E52" s="50">
        <v>0</v>
      </c>
      <c r="F52" s="50">
        <v>0</v>
      </c>
      <c r="G52" s="50">
        <v>0</v>
      </c>
      <c r="H52" s="50">
        <v>0</v>
      </c>
      <c r="I52" s="50">
        <v>0</v>
      </c>
      <c r="J52" s="50">
        <v>0</v>
      </c>
      <c r="K52" s="50">
        <v>0</v>
      </c>
      <c r="L52" s="50">
        <v>0</v>
      </c>
      <c r="M52" s="52"/>
      <c r="N52" s="52"/>
      <c r="O52" s="52"/>
      <c r="P52" s="50">
        <f t="shared" si="0"/>
        <v>0</v>
      </c>
    </row>
    <row r="53" spans="1:16" s="31" customFormat="1" ht="17.25" x14ac:dyDescent="0.2">
      <c r="A53" s="38" t="s">
        <v>42</v>
      </c>
      <c r="B53" s="50">
        <v>0</v>
      </c>
      <c r="C53" s="50">
        <v>0</v>
      </c>
      <c r="D53" s="50">
        <v>0</v>
      </c>
      <c r="E53" s="50">
        <v>0</v>
      </c>
      <c r="F53" s="50">
        <v>0</v>
      </c>
      <c r="G53" s="50">
        <v>0</v>
      </c>
      <c r="H53" s="50">
        <v>0</v>
      </c>
      <c r="I53" s="50">
        <v>0</v>
      </c>
      <c r="J53" s="50">
        <v>0</v>
      </c>
      <c r="K53" s="50">
        <v>0</v>
      </c>
      <c r="L53" s="50">
        <v>0</v>
      </c>
      <c r="M53" s="52"/>
      <c r="N53" s="52"/>
      <c r="O53" s="52"/>
      <c r="P53" s="50">
        <f t="shared" si="0"/>
        <v>0</v>
      </c>
    </row>
    <row r="54" spans="1:16" s="26" customFormat="1" ht="11.25" x14ac:dyDescent="0.2">
      <c r="A54" s="37" t="s">
        <v>43</v>
      </c>
      <c r="B54" s="50">
        <v>0</v>
      </c>
      <c r="C54" s="50">
        <v>0</v>
      </c>
      <c r="D54" s="50">
        <v>0</v>
      </c>
      <c r="E54" s="50">
        <v>0</v>
      </c>
      <c r="F54" s="50">
        <v>0</v>
      </c>
      <c r="G54" s="50">
        <v>0</v>
      </c>
      <c r="H54" s="50">
        <v>0</v>
      </c>
      <c r="I54" s="50">
        <v>0</v>
      </c>
      <c r="J54" s="50">
        <v>0</v>
      </c>
      <c r="K54" s="50">
        <v>0</v>
      </c>
      <c r="L54" s="50">
        <v>0</v>
      </c>
      <c r="M54" s="52"/>
      <c r="N54" s="52"/>
      <c r="O54" s="52"/>
      <c r="P54" s="50">
        <f t="shared" si="0"/>
        <v>0</v>
      </c>
    </row>
    <row r="55" spans="1:16" s="26" customFormat="1" ht="11.25" x14ac:dyDescent="0.2">
      <c r="A55" s="37" t="s">
        <v>44</v>
      </c>
      <c r="B55" s="50">
        <v>500000</v>
      </c>
      <c r="C55" s="50">
        <v>500000</v>
      </c>
      <c r="D55" s="52">
        <v>35682</v>
      </c>
      <c r="E55" s="52"/>
      <c r="F55" s="52">
        <v>1600</v>
      </c>
      <c r="G55" s="52">
        <v>26089</v>
      </c>
      <c r="H55" s="52">
        <v>16722</v>
      </c>
      <c r="I55" s="52">
        <v>233740</v>
      </c>
      <c r="J55" s="52">
        <v>248063</v>
      </c>
      <c r="K55" s="50">
        <v>0</v>
      </c>
      <c r="L55" s="50">
        <v>0</v>
      </c>
      <c r="M55" s="52">
        <v>12415</v>
      </c>
      <c r="N55" s="52"/>
      <c r="O55" s="52"/>
      <c r="P55" s="50">
        <f t="shared" si="0"/>
        <v>574311</v>
      </c>
    </row>
    <row r="56" spans="1:16" s="31" customFormat="1" ht="25.5" x14ac:dyDescent="0.2">
      <c r="A56" s="38" t="s">
        <v>45</v>
      </c>
      <c r="B56" s="50">
        <v>0</v>
      </c>
      <c r="C56" s="50">
        <v>0</v>
      </c>
      <c r="D56" s="50">
        <v>0</v>
      </c>
      <c r="E56" s="50">
        <v>0</v>
      </c>
      <c r="F56" s="50">
        <v>0</v>
      </c>
      <c r="G56" s="50">
        <v>0</v>
      </c>
      <c r="H56" s="52">
        <v>1995</v>
      </c>
      <c r="I56" s="52">
        <v>15209</v>
      </c>
      <c r="J56" s="50">
        <v>0</v>
      </c>
      <c r="K56" s="50">
        <v>0</v>
      </c>
      <c r="L56" s="50">
        <v>0</v>
      </c>
      <c r="M56" s="52"/>
      <c r="N56" s="52"/>
      <c r="O56" s="52"/>
      <c r="P56" s="50">
        <f t="shared" si="0"/>
        <v>17204</v>
      </c>
    </row>
    <row r="57" spans="1:16" s="31" customFormat="1" ht="17.25" x14ac:dyDescent="0.2">
      <c r="A57" s="38" t="s">
        <v>46</v>
      </c>
      <c r="B57" s="50">
        <v>0</v>
      </c>
      <c r="C57" s="50">
        <v>0</v>
      </c>
      <c r="D57" s="50">
        <v>0</v>
      </c>
      <c r="E57" s="50">
        <v>0</v>
      </c>
      <c r="F57" s="50">
        <v>0</v>
      </c>
      <c r="G57" s="50">
        <v>0</v>
      </c>
      <c r="H57" s="50">
        <v>0</v>
      </c>
      <c r="I57" s="50">
        <v>0</v>
      </c>
      <c r="J57" s="50">
        <v>0</v>
      </c>
      <c r="K57" s="50">
        <v>0</v>
      </c>
      <c r="L57" s="50">
        <v>0</v>
      </c>
      <c r="M57" s="52"/>
      <c r="N57" s="52"/>
      <c r="O57" s="52"/>
      <c r="P57" s="50">
        <f t="shared" si="0"/>
        <v>0</v>
      </c>
    </row>
    <row r="58" spans="1:16" s="31" customFormat="1" ht="17.25" x14ac:dyDescent="0.2">
      <c r="A58" s="38" t="s">
        <v>47</v>
      </c>
      <c r="B58" s="50">
        <v>3205000</v>
      </c>
      <c r="C58" s="50">
        <v>3205000</v>
      </c>
      <c r="D58" s="50">
        <v>0</v>
      </c>
      <c r="E58" s="50">
        <v>0</v>
      </c>
      <c r="F58" s="50">
        <v>0</v>
      </c>
      <c r="G58" s="50">
        <v>0</v>
      </c>
      <c r="H58" s="50">
        <v>0</v>
      </c>
      <c r="I58" s="50">
        <v>0</v>
      </c>
      <c r="J58" s="50">
        <v>0</v>
      </c>
      <c r="K58" s="50">
        <v>0</v>
      </c>
      <c r="L58" s="50">
        <v>0</v>
      </c>
      <c r="M58" s="52"/>
      <c r="N58" s="52"/>
      <c r="O58" s="52"/>
      <c r="P58" s="50">
        <f t="shared" si="0"/>
        <v>0</v>
      </c>
    </row>
    <row r="59" spans="1:16" s="26" customFormat="1" ht="11.25" x14ac:dyDescent="0.2">
      <c r="A59" s="37" t="s">
        <v>48</v>
      </c>
      <c r="B59" s="50">
        <v>0</v>
      </c>
      <c r="C59" s="50">
        <v>4842</v>
      </c>
      <c r="D59" s="52"/>
      <c r="E59" s="52"/>
      <c r="F59" s="52">
        <v>18001</v>
      </c>
      <c r="G59" s="52"/>
      <c r="H59" s="52">
        <v>91467</v>
      </c>
      <c r="I59" s="52">
        <v>65984</v>
      </c>
      <c r="J59" s="52">
        <v>14573</v>
      </c>
      <c r="K59" s="52">
        <v>495600</v>
      </c>
      <c r="L59" s="52">
        <v>135716</v>
      </c>
      <c r="M59" s="52">
        <v>169510</v>
      </c>
      <c r="N59" s="52">
        <v>32656</v>
      </c>
      <c r="O59" s="52">
        <v>110680</v>
      </c>
      <c r="P59" s="50">
        <f t="shared" si="0"/>
        <v>1134187</v>
      </c>
    </row>
    <row r="60" spans="1:16" s="26" customFormat="1" ht="11.25" x14ac:dyDescent="0.2">
      <c r="A60" s="37" t="s">
        <v>49</v>
      </c>
      <c r="B60" s="50">
        <v>0</v>
      </c>
      <c r="C60" s="50">
        <v>0</v>
      </c>
      <c r="D60" s="50">
        <v>0</v>
      </c>
      <c r="E60" s="50">
        <v>0</v>
      </c>
      <c r="F60" s="50">
        <v>0</v>
      </c>
      <c r="G60" s="50">
        <v>0</v>
      </c>
      <c r="H60" s="50">
        <v>0</v>
      </c>
      <c r="I60" s="50">
        <v>0</v>
      </c>
      <c r="J60" s="50">
        <v>0</v>
      </c>
      <c r="K60" s="50">
        <v>0</v>
      </c>
      <c r="L60" s="52">
        <v>6903</v>
      </c>
      <c r="M60" s="52"/>
      <c r="N60" s="52"/>
      <c r="O60" s="52"/>
      <c r="P60" s="50">
        <f t="shared" si="0"/>
        <v>6903</v>
      </c>
    </row>
    <row r="61" spans="1:16" s="26" customFormat="1" ht="11.25" x14ac:dyDescent="0.2">
      <c r="A61" s="37" t="s">
        <v>50</v>
      </c>
      <c r="B61" s="50">
        <v>9895000</v>
      </c>
      <c r="C61" s="50">
        <v>13295000</v>
      </c>
      <c r="D61" s="50">
        <v>0</v>
      </c>
      <c r="E61" s="50">
        <v>0</v>
      </c>
      <c r="F61" s="52">
        <v>2665</v>
      </c>
      <c r="G61" s="52">
        <v>7925</v>
      </c>
      <c r="H61" s="50">
        <v>0</v>
      </c>
      <c r="I61" s="50">
        <v>0</v>
      </c>
      <c r="J61" s="50">
        <v>0</v>
      </c>
      <c r="K61" s="50">
        <v>0</v>
      </c>
      <c r="L61" s="50">
        <v>0</v>
      </c>
      <c r="M61" s="52"/>
      <c r="N61" s="52"/>
      <c r="O61" s="52"/>
      <c r="P61" s="50">
        <f>SUM(D61:O61)</f>
        <v>10590</v>
      </c>
    </row>
    <row r="62" spans="1:16" s="26" customFormat="1" ht="11.25" x14ac:dyDescent="0.2">
      <c r="A62" s="37" t="s">
        <v>51</v>
      </c>
      <c r="B62" s="50">
        <v>0</v>
      </c>
      <c r="C62" s="50">
        <v>0</v>
      </c>
      <c r="D62" s="50">
        <v>0</v>
      </c>
      <c r="E62" s="50">
        <v>0</v>
      </c>
      <c r="F62" s="52">
        <v>361761</v>
      </c>
      <c r="G62" s="50">
        <v>0</v>
      </c>
      <c r="H62" s="50">
        <v>0</v>
      </c>
      <c r="I62" s="50">
        <v>0</v>
      </c>
      <c r="J62" s="50">
        <v>0</v>
      </c>
      <c r="K62" s="50">
        <v>0</v>
      </c>
      <c r="L62" s="50">
        <v>0</v>
      </c>
      <c r="M62" s="52"/>
      <c r="N62" s="52"/>
      <c r="O62" s="52"/>
      <c r="P62" s="50">
        <f>SUM(D62:O62)</f>
        <v>361761</v>
      </c>
    </row>
    <row r="63" spans="1:16" s="31" customFormat="1" ht="25.5" x14ac:dyDescent="0.2">
      <c r="A63" s="38" t="s">
        <v>52</v>
      </c>
      <c r="B63" s="50">
        <v>0</v>
      </c>
      <c r="C63" s="50">
        <v>0</v>
      </c>
      <c r="D63" s="50">
        <v>0</v>
      </c>
      <c r="E63" s="50">
        <v>0</v>
      </c>
      <c r="F63" s="50">
        <v>0</v>
      </c>
      <c r="G63" s="50">
        <v>0</v>
      </c>
      <c r="H63" s="50">
        <v>0</v>
      </c>
      <c r="I63" s="50">
        <v>0</v>
      </c>
      <c r="J63" s="50">
        <v>0</v>
      </c>
      <c r="K63" s="50">
        <v>0</v>
      </c>
      <c r="L63" s="50">
        <v>0</v>
      </c>
      <c r="M63" s="52"/>
      <c r="N63" s="52"/>
      <c r="O63" s="52"/>
      <c r="P63" s="50">
        <f t="shared" si="0"/>
        <v>0</v>
      </c>
    </row>
    <row r="64" spans="1:16" s="26" customFormat="1" ht="11.25" x14ac:dyDescent="0.2">
      <c r="A64" s="37" t="s">
        <v>53</v>
      </c>
      <c r="B64" s="50">
        <v>0</v>
      </c>
      <c r="C64" s="50">
        <v>0</v>
      </c>
      <c r="D64" s="50">
        <v>0</v>
      </c>
      <c r="E64" s="50">
        <v>0</v>
      </c>
      <c r="F64" s="50">
        <v>0</v>
      </c>
      <c r="G64" s="50">
        <v>0</v>
      </c>
      <c r="H64" s="50">
        <v>0</v>
      </c>
      <c r="I64" s="50">
        <v>0</v>
      </c>
      <c r="J64" s="50">
        <v>0</v>
      </c>
      <c r="K64" s="50">
        <v>0</v>
      </c>
      <c r="L64" s="50">
        <v>0</v>
      </c>
      <c r="M64" s="52"/>
      <c r="N64" s="52"/>
      <c r="O64" s="52"/>
      <c r="P64" s="50">
        <f t="shared" si="0"/>
        <v>0</v>
      </c>
    </row>
    <row r="65" spans="1:16" s="26" customFormat="1" ht="11.25" x14ac:dyDescent="0.2">
      <c r="A65" s="37" t="s">
        <v>54</v>
      </c>
      <c r="B65" s="50">
        <v>2175000</v>
      </c>
      <c r="C65" s="50">
        <v>0</v>
      </c>
      <c r="D65" s="50">
        <v>0</v>
      </c>
      <c r="E65" s="50">
        <v>0</v>
      </c>
      <c r="F65" s="50">
        <v>0</v>
      </c>
      <c r="G65" s="50">
        <v>0</v>
      </c>
      <c r="H65" s="50">
        <v>0</v>
      </c>
      <c r="I65" s="50">
        <v>0</v>
      </c>
      <c r="J65" s="50">
        <v>0</v>
      </c>
      <c r="K65" s="50">
        <v>0</v>
      </c>
      <c r="L65" s="50">
        <v>0</v>
      </c>
      <c r="M65" s="52"/>
      <c r="N65" s="52"/>
      <c r="O65" s="52"/>
      <c r="P65" s="50">
        <f t="shared" si="0"/>
        <v>0</v>
      </c>
    </row>
    <row r="66" spans="1:16" s="26" customFormat="1" ht="11.25" x14ac:dyDescent="0.2">
      <c r="A66" s="37" t="s">
        <v>55</v>
      </c>
      <c r="B66" s="50">
        <v>0</v>
      </c>
      <c r="C66" s="50">
        <v>0</v>
      </c>
      <c r="D66" s="50">
        <v>0</v>
      </c>
      <c r="E66" s="50">
        <v>0</v>
      </c>
      <c r="F66" s="50">
        <v>0</v>
      </c>
      <c r="G66" s="50">
        <v>0</v>
      </c>
      <c r="H66" s="50">
        <v>0</v>
      </c>
      <c r="I66" s="50">
        <v>0</v>
      </c>
      <c r="J66" s="50">
        <v>0</v>
      </c>
      <c r="K66" s="50">
        <v>0</v>
      </c>
      <c r="L66" s="50">
        <v>0</v>
      </c>
      <c r="M66" s="52"/>
      <c r="N66" s="52"/>
      <c r="O66" s="52"/>
      <c r="P66" s="50">
        <f t="shared" si="0"/>
        <v>0</v>
      </c>
    </row>
    <row r="67" spans="1:16" s="26" customFormat="1" ht="11.25" x14ac:dyDescent="0.2">
      <c r="A67" s="37" t="s">
        <v>56</v>
      </c>
      <c r="B67" s="50">
        <v>0</v>
      </c>
      <c r="C67" s="50">
        <v>0</v>
      </c>
      <c r="D67" s="50">
        <v>0</v>
      </c>
      <c r="E67" s="50">
        <v>0</v>
      </c>
      <c r="F67" s="50">
        <v>0</v>
      </c>
      <c r="G67" s="50">
        <v>0</v>
      </c>
      <c r="H67" s="50">
        <v>0</v>
      </c>
      <c r="I67" s="50">
        <v>0</v>
      </c>
      <c r="J67" s="50">
        <v>0</v>
      </c>
      <c r="K67" s="50">
        <v>0</v>
      </c>
      <c r="L67" s="50">
        <v>0</v>
      </c>
      <c r="M67" s="52"/>
      <c r="N67" s="52"/>
      <c r="O67" s="52"/>
      <c r="P67" s="50">
        <f t="shared" si="0"/>
        <v>0</v>
      </c>
    </row>
    <row r="68" spans="1:16" s="31" customFormat="1" ht="25.5" x14ac:dyDescent="0.2">
      <c r="A68" s="38" t="s">
        <v>57</v>
      </c>
      <c r="B68" s="50">
        <v>0</v>
      </c>
      <c r="C68" s="50">
        <v>0</v>
      </c>
      <c r="D68" s="50">
        <v>0</v>
      </c>
      <c r="E68" s="50">
        <v>0</v>
      </c>
      <c r="F68" s="50">
        <v>0</v>
      </c>
      <c r="G68" s="50">
        <v>0</v>
      </c>
      <c r="H68" s="50">
        <v>0</v>
      </c>
      <c r="I68" s="50">
        <v>0</v>
      </c>
      <c r="J68" s="50">
        <v>0</v>
      </c>
      <c r="K68" s="50">
        <v>0</v>
      </c>
      <c r="L68" s="50">
        <v>0</v>
      </c>
      <c r="M68" s="52"/>
      <c r="N68" s="52"/>
      <c r="O68" s="52"/>
      <c r="P68" s="50">
        <f t="shared" si="0"/>
        <v>0</v>
      </c>
    </row>
    <row r="69" spans="1:16" s="31" customFormat="1" ht="17.25" x14ac:dyDescent="0.2">
      <c r="A69" s="38" t="s">
        <v>58</v>
      </c>
      <c r="B69" s="50">
        <v>0</v>
      </c>
      <c r="C69" s="50">
        <v>0</v>
      </c>
      <c r="D69" s="50">
        <v>0</v>
      </c>
      <c r="E69" s="50">
        <v>0</v>
      </c>
      <c r="F69" s="50">
        <v>0</v>
      </c>
      <c r="G69" s="50">
        <v>0</v>
      </c>
      <c r="H69" s="50">
        <v>0</v>
      </c>
      <c r="I69" s="50">
        <v>0</v>
      </c>
      <c r="J69" s="50">
        <v>0</v>
      </c>
      <c r="K69" s="50">
        <v>0</v>
      </c>
      <c r="L69" s="50">
        <v>0</v>
      </c>
      <c r="M69" s="52"/>
      <c r="N69" s="52"/>
      <c r="O69" s="52"/>
      <c r="P69" s="50">
        <f t="shared" si="0"/>
        <v>0</v>
      </c>
    </row>
    <row r="70" spans="1:16" s="26" customFormat="1" ht="11.25" x14ac:dyDescent="0.2">
      <c r="A70" s="37" t="s">
        <v>59</v>
      </c>
      <c r="B70" s="50">
        <v>0</v>
      </c>
      <c r="C70" s="50">
        <v>0</v>
      </c>
      <c r="D70" s="50">
        <v>0</v>
      </c>
      <c r="E70" s="50">
        <v>0</v>
      </c>
      <c r="F70" s="50">
        <v>0</v>
      </c>
      <c r="G70" s="50">
        <v>0</v>
      </c>
      <c r="H70" s="50">
        <v>0</v>
      </c>
      <c r="I70" s="50">
        <v>0</v>
      </c>
      <c r="J70" s="50">
        <v>0</v>
      </c>
      <c r="K70" s="50">
        <v>0</v>
      </c>
      <c r="L70" s="50">
        <v>0</v>
      </c>
      <c r="M70" s="52"/>
      <c r="N70" s="52"/>
      <c r="O70" s="52"/>
      <c r="P70" s="50">
        <f t="shared" si="0"/>
        <v>0</v>
      </c>
    </row>
    <row r="71" spans="1:16" s="31" customFormat="1" ht="17.25" x14ac:dyDescent="0.2">
      <c r="A71" s="38" t="s">
        <v>60</v>
      </c>
      <c r="B71" s="50">
        <v>0</v>
      </c>
      <c r="C71" s="50">
        <v>0</v>
      </c>
      <c r="D71" s="50">
        <v>0</v>
      </c>
      <c r="E71" s="50">
        <v>0</v>
      </c>
      <c r="F71" s="50">
        <v>0</v>
      </c>
      <c r="G71" s="50">
        <v>0</v>
      </c>
      <c r="H71" s="50">
        <v>0</v>
      </c>
      <c r="I71" s="50">
        <v>0</v>
      </c>
      <c r="J71" s="50">
        <v>0</v>
      </c>
      <c r="K71" s="50">
        <v>0</v>
      </c>
      <c r="L71" s="50">
        <v>0</v>
      </c>
      <c r="M71" s="52"/>
      <c r="N71" s="52"/>
      <c r="O71" s="52"/>
      <c r="P71" s="50">
        <f t="shared" si="0"/>
        <v>0</v>
      </c>
    </row>
    <row r="72" spans="1:16" s="26" customFormat="1" ht="11.25" x14ac:dyDescent="0.2">
      <c r="A72" s="37" t="s">
        <v>61</v>
      </c>
      <c r="B72" s="50">
        <v>0</v>
      </c>
      <c r="C72" s="50">
        <v>0</v>
      </c>
      <c r="D72" s="50">
        <v>0</v>
      </c>
      <c r="E72" s="50">
        <v>0</v>
      </c>
      <c r="F72" s="50">
        <v>0</v>
      </c>
      <c r="G72" s="50">
        <v>0</v>
      </c>
      <c r="H72" s="50">
        <v>0</v>
      </c>
      <c r="I72" s="50">
        <v>0</v>
      </c>
      <c r="J72" s="50">
        <v>0</v>
      </c>
      <c r="K72" s="50">
        <v>0</v>
      </c>
      <c r="L72" s="50">
        <v>0</v>
      </c>
      <c r="M72" s="52"/>
      <c r="N72" s="52"/>
      <c r="O72" s="52"/>
      <c r="P72" s="50">
        <f t="shared" si="0"/>
        <v>0</v>
      </c>
    </row>
    <row r="73" spans="1:16" s="26" customFormat="1" ht="11.25" x14ac:dyDescent="0.2">
      <c r="A73" s="37" t="s">
        <v>62</v>
      </c>
      <c r="B73" s="50">
        <v>0</v>
      </c>
      <c r="C73" s="50">
        <v>0</v>
      </c>
      <c r="D73" s="50">
        <v>0</v>
      </c>
      <c r="E73" s="50">
        <v>0</v>
      </c>
      <c r="F73" s="50">
        <v>0</v>
      </c>
      <c r="G73" s="50">
        <v>0</v>
      </c>
      <c r="H73" s="50">
        <v>0</v>
      </c>
      <c r="I73" s="50">
        <v>0</v>
      </c>
      <c r="J73" s="50">
        <v>0</v>
      </c>
      <c r="K73" s="50">
        <v>0</v>
      </c>
      <c r="L73" s="50">
        <v>0</v>
      </c>
      <c r="M73" s="52"/>
      <c r="N73" s="52"/>
      <c r="O73" s="52"/>
      <c r="P73" s="50">
        <f t="shared" si="0"/>
        <v>0</v>
      </c>
    </row>
    <row r="74" spans="1:16" s="26" customFormat="1" ht="11.25" x14ac:dyDescent="0.2">
      <c r="A74" s="37" t="s">
        <v>63</v>
      </c>
      <c r="B74" s="50">
        <v>0</v>
      </c>
      <c r="C74" s="50">
        <v>0</v>
      </c>
      <c r="D74" s="50">
        <v>0</v>
      </c>
      <c r="E74" s="50">
        <v>0</v>
      </c>
      <c r="F74" s="50">
        <v>0</v>
      </c>
      <c r="G74" s="50">
        <v>0</v>
      </c>
      <c r="H74" s="50">
        <v>0</v>
      </c>
      <c r="I74" s="50">
        <v>0</v>
      </c>
      <c r="J74" s="50">
        <v>0</v>
      </c>
      <c r="K74" s="50">
        <v>0</v>
      </c>
      <c r="L74" s="50">
        <v>0</v>
      </c>
      <c r="M74" s="52"/>
      <c r="N74" s="52"/>
      <c r="O74" s="52"/>
      <c r="P74" s="50">
        <f t="shared" si="0"/>
        <v>0</v>
      </c>
    </row>
    <row r="75" spans="1:16" s="31" customFormat="1" ht="17.25" x14ac:dyDescent="0.2">
      <c r="A75" s="38" t="s">
        <v>64</v>
      </c>
      <c r="B75" s="50">
        <v>0</v>
      </c>
      <c r="C75" s="50">
        <v>0</v>
      </c>
      <c r="D75" s="50">
        <v>0</v>
      </c>
      <c r="E75" s="50">
        <v>0</v>
      </c>
      <c r="F75" s="50">
        <v>0</v>
      </c>
      <c r="G75" s="50">
        <v>0</v>
      </c>
      <c r="H75" s="50">
        <v>0</v>
      </c>
      <c r="I75" s="50">
        <v>0</v>
      </c>
      <c r="J75" s="50">
        <v>0</v>
      </c>
      <c r="K75" s="50">
        <v>0</v>
      </c>
      <c r="L75" s="50">
        <v>0</v>
      </c>
      <c r="M75" s="52"/>
      <c r="N75" s="52"/>
      <c r="O75" s="52"/>
      <c r="P75" s="50">
        <f t="shared" si="0"/>
        <v>0</v>
      </c>
    </row>
    <row r="76" spans="1:16" s="26" customFormat="1" ht="11.25" x14ac:dyDescent="0.2">
      <c r="A76" s="37" t="s">
        <v>67</v>
      </c>
      <c r="B76" s="50">
        <v>0</v>
      </c>
      <c r="C76" s="50">
        <v>0</v>
      </c>
      <c r="D76" s="50">
        <v>0</v>
      </c>
      <c r="E76" s="50">
        <v>0</v>
      </c>
      <c r="F76" s="50">
        <v>0</v>
      </c>
      <c r="G76" s="50">
        <v>0</v>
      </c>
      <c r="H76" s="50">
        <v>0</v>
      </c>
      <c r="I76" s="50">
        <v>0</v>
      </c>
      <c r="J76" s="50">
        <v>0</v>
      </c>
      <c r="K76" s="50">
        <v>0</v>
      </c>
      <c r="L76" s="50">
        <v>0</v>
      </c>
      <c r="M76" s="52"/>
      <c r="N76" s="52"/>
      <c r="O76" s="52"/>
      <c r="P76" s="50">
        <f t="shared" si="0"/>
        <v>0</v>
      </c>
    </row>
    <row r="77" spans="1:16" s="26" customFormat="1" ht="11.25" x14ac:dyDescent="0.2">
      <c r="A77" s="37" t="s">
        <v>68</v>
      </c>
      <c r="B77" s="50">
        <v>0</v>
      </c>
      <c r="C77" s="50">
        <v>0</v>
      </c>
      <c r="D77" s="50">
        <v>0</v>
      </c>
      <c r="E77" s="50">
        <v>0</v>
      </c>
      <c r="F77" s="50">
        <v>0</v>
      </c>
      <c r="G77" s="50">
        <v>0</v>
      </c>
      <c r="H77" s="50">
        <v>0</v>
      </c>
      <c r="I77" s="50">
        <v>0</v>
      </c>
      <c r="J77" s="50">
        <v>0</v>
      </c>
      <c r="K77" s="50">
        <v>0</v>
      </c>
      <c r="L77" s="50">
        <v>0</v>
      </c>
      <c r="M77" s="52"/>
      <c r="N77" s="52"/>
      <c r="O77" s="52"/>
      <c r="P77" s="50">
        <f t="shared" si="0"/>
        <v>0</v>
      </c>
    </row>
    <row r="78" spans="1:16" s="26" customFormat="1" ht="11.25" x14ac:dyDescent="0.2">
      <c r="A78" s="37" t="s">
        <v>69</v>
      </c>
      <c r="B78" s="50">
        <v>0</v>
      </c>
      <c r="C78" s="50">
        <v>0</v>
      </c>
      <c r="D78" s="50">
        <v>0</v>
      </c>
      <c r="E78" s="50">
        <v>0</v>
      </c>
      <c r="F78" s="50">
        <v>0</v>
      </c>
      <c r="G78" s="50">
        <v>0</v>
      </c>
      <c r="H78" s="50">
        <v>0</v>
      </c>
      <c r="I78" s="50">
        <v>0</v>
      </c>
      <c r="J78" s="50">
        <v>0</v>
      </c>
      <c r="K78" s="50">
        <v>0</v>
      </c>
      <c r="L78" s="50">
        <v>0</v>
      </c>
      <c r="M78" s="52"/>
      <c r="N78" s="52"/>
      <c r="O78" s="52"/>
      <c r="P78" s="50">
        <f t="shared" ref="P78:P84" si="1">SUM(D78:O78)</f>
        <v>0</v>
      </c>
    </row>
    <row r="79" spans="1:16" s="26" customFormat="1" ht="11.25" x14ac:dyDescent="0.2">
      <c r="A79" s="37" t="s">
        <v>70</v>
      </c>
      <c r="B79" s="50">
        <v>0</v>
      </c>
      <c r="C79" s="50">
        <v>0</v>
      </c>
      <c r="D79" s="50">
        <v>0</v>
      </c>
      <c r="E79" s="50">
        <v>0</v>
      </c>
      <c r="F79" s="50">
        <v>0</v>
      </c>
      <c r="G79" s="50">
        <v>0</v>
      </c>
      <c r="H79" s="50">
        <v>0</v>
      </c>
      <c r="I79" s="50">
        <v>0</v>
      </c>
      <c r="J79" s="50">
        <v>0</v>
      </c>
      <c r="K79" s="50">
        <v>0</v>
      </c>
      <c r="L79" s="50">
        <v>0</v>
      </c>
      <c r="M79" s="52"/>
      <c r="N79" s="52"/>
      <c r="O79" s="52"/>
      <c r="P79" s="50">
        <f t="shared" si="1"/>
        <v>0</v>
      </c>
    </row>
    <row r="80" spans="1:16" s="26" customFormat="1" ht="11.25" x14ac:dyDescent="0.2">
      <c r="A80" s="37" t="s">
        <v>71</v>
      </c>
      <c r="B80" s="50">
        <v>0</v>
      </c>
      <c r="C80" s="50">
        <v>0</v>
      </c>
      <c r="D80" s="50">
        <v>0</v>
      </c>
      <c r="E80" s="50">
        <v>0</v>
      </c>
      <c r="F80" s="50">
        <v>0</v>
      </c>
      <c r="G80" s="50">
        <v>0</v>
      </c>
      <c r="H80" s="50">
        <v>0</v>
      </c>
      <c r="I80" s="50">
        <v>0</v>
      </c>
      <c r="J80" s="50">
        <v>0</v>
      </c>
      <c r="K80" s="50">
        <v>0</v>
      </c>
      <c r="L80" s="50">
        <v>0</v>
      </c>
      <c r="M80" s="52"/>
      <c r="N80" s="52"/>
      <c r="O80" s="52"/>
      <c r="P80" s="50">
        <f t="shared" si="1"/>
        <v>0</v>
      </c>
    </row>
    <row r="81" spans="1:16" s="26" customFormat="1" ht="11.25" x14ac:dyDescent="0.2">
      <c r="A81" s="37" t="s">
        <v>72</v>
      </c>
      <c r="B81" s="50">
        <v>0</v>
      </c>
      <c r="C81" s="50">
        <v>0</v>
      </c>
      <c r="D81" s="50">
        <v>0</v>
      </c>
      <c r="E81" s="50">
        <v>0</v>
      </c>
      <c r="F81" s="50">
        <v>0</v>
      </c>
      <c r="G81" s="50">
        <v>0</v>
      </c>
      <c r="H81" s="50">
        <v>0</v>
      </c>
      <c r="I81" s="50">
        <v>0</v>
      </c>
      <c r="J81" s="50">
        <v>0</v>
      </c>
      <c r="K81" s="50">
        <v>0</v>
      </c>
      <c r="L81" s="50">
        <v>0</v>
      </c>
      <c r="M81" s="52"/>
      <c r="N81" s="52"/>
      <c r="O81" s="52"/>
      <c r="P81" s="50">
        <f t="shared" si="1"/>
        <v>0</v>
      </c>
    </row>
    <row r="82" spans="1:16" s="26" customFormat="1" ht="11.25" x14ac:dyDescent="0.2">
      <c r="A82" s="37" t="s">
        <v>73</v>
      </c>
      <c r="B82" s="50">
        <v>0</v>
      </c>
      <c r="C82" s="50">
        <v>0</v>
      </c>
      <c r="D82" s="50">
        <v>0</v>
      </c>
      <c r="E82" s="50">
        <v>0</v>
      </c>
      <c r="F82" s="50">
        <v>0</v>
      </c>
      <c r="G82" s="50">
        <v>0</v>
      </c>
      <c r="H82" s="50">
        <v>0</v>
      </c>
      <c r="I82" s="50">
        <v>0</v>
      </c>
      <c r="J82" s="50">
        <v>0</v>
      </c>
      <c r="K82" s="50">
        <v>0</v>
      </c>
      <c r="L82" s="50">
        <v>0</v>
      </c>
      <c r="M82" s="52"/>
      <c r="N82" s="52"/>
      <c r="O82" s="52"/>
      <c r="P82" s="50">
        <f t="shared" si="1"/>
        <v>0</v>
      </c>
    </row>
    <row r="83" spans="1:16" s="26" customFormat="1" ht="11.25" x14ac:dyDescent="0.2">
      <c r="A83" s="37" t="s">
        <v>74</v>
      </c>
      <c r="B83" s="50">
        <v>0</v>
      </c>
      <c r="C83" s="50">
        <v>0</v>
      </c>
      <c r="D83" s="50">
        <v>0</v>
      </c>
      <c r="E83" s="50">
        <v>0</v>
      </c>
      <c r="F83" s="50">
        <v>0</v>
      </c>
      <c r="G83" s="50">
        <v>0</v>
      </c>
      <c r="H83" s="50">
        <v>0</v>
      </c>
      <c r="I83" s="50">
        <v>0</v>
      </c>
      <c r="J83" s="50">
        <v>0</v>
      </c>
      <c r="K83" s="50">
        <v>0</v>
      </c>
      <c r="L83" s="50">
        <v>0</v>
      </c>
      <c r="M83" s="52"/>
      <c r="N83" s="52"/>
      <c r="O83" s="52"/>
      <c r="P83" s="50">
        <f t="shared" si="1"/>
        <v>0</v>
      </c>
    </row>
    <row r="84" spans="1:16" s="26" customFormat="1" ht="11.25" x14ac:dyDescent="0.2">
      <c r="A84" s="37" t="s">
        <v>75</v>
      </c>
      <c r="B84" s="50">
        <v>0</v>
      </c>
      <c r="C84" s="50">
        <v>0</v>
      </c>
      <c r="D84" s="50">
        <v>0</v>
      </c>
      <c r="E84" s="50">
        <v>0</v>
      </c>
      <c r="F84" s="50">
        <v>0</v>
      </c>
      <c r="G84" s="50">
        <v>0</v>
      </c>
      <c r="H84" s="50">
        <v>0</v>
      </c>
      <c r="I84" s="50">
        <v>0</v>
      </c>
      <c r="J84" s="50">
        <v>0</v>
      </c>
      <c r="K84" s="50">
        <v>0</v>
      </c>
      <c r="L84" s="50">
        <v>0</v>
      </c>
      <c r="M84" s="52"/>
      <c r="N84" s="52"/>
      <c r="O84" s="52"/>
      <c r="P84" s="50">
        <f t="shared" si="1"/>
        <v>0</v>
      </c>
    </row>
    <row r="85" spans="1:16" x14ac:dyDescent="0.25">
      <c r="A85" s="29" t="s">
        <v>65</v>
      </c>
      <c r="B85" s="45">
        <f>SUM(B13:B84)</f>
        <v>120603805</v>
      </c>
      <c r="C85" s="45">
        <f>SUM(C13:C84)</f>
        <v>123774550</v>
      </c>
      <c r="D85" s="45">
        <f>SUM(D13:D84)</f>
        <v>1436740</v>
      </c>
      <c r="E85" s="45">
        <f t="shared" ref="E85:O85" si="2">SUM(E13:E84)</f>
        <v>564139</v>
      </c>
      <c r="F85" s="45">
        <f t="shared" si="2"/>
        <v>2629486</v>
      </c>
      <c r="G85" s="45">
        <f t="shared" si="2"/>
        <v>1147523</v>
      </c>
      <c r="H85" s="45">
        <f t="shared" si="2"/>
        <v>2556377</v>
      </c>
      <c r="I85" s="45">
        <f t="shared" si="2"/>
        <v>2885481</v>
      </c>
      <c r="J85" s="45">
        <f t="shared" si="2"/>
        <v>2659034</v>
      </c>
      <c r="K85" s="45">
        <f t="shared" si="2"/>
        <v>2541363</v>
      </c>
      <c r="L85" s="45">
        <f>SUM(L13:L84)</f>
        <v>4084460</v>
      </c>
      <c r="M85" s="46">
        <f t="shared" si="2"/>
        <v>3922148</v>
      </c>
      <c r="N85" s="45">
        <f t="shared" si="2"/>
        <v>1874037</v>
      </c>
      <c r="O85" s="45">
        <f t="shared" si="2"/>
        <v>2497752</v>
      </c>
      <c r="P85" s="45">
        <f>SUM(P13:P84)</f>
        <v>28798540</v>
      </c>
    </row>
    <row r="92" spans="1:16" x14ac:dyDescent="0.25">
      <c r="A92" s="39" t="s">
        <v>107</v>
      </c>
      <c r="B92" s="40"/>
      <c r="C92" s="41"/>
      <c r="D92" s="42"/>
    </row>
    <row r="93" spans="1:16" x14ac:dyDescent="0.25">
      <c r="A93" s="43"/>
      <c r="B93" s="40"/>
      <c r="C93" s="41"/>
      <c r="D93" s="42"/>
    </row>
    <row r="94" spans="1:16" x14ac:dyDescent="0.25">
      <c r="A94" s="69" t="s">
        <v>108</v>
      </c>
      <c r="B94" s="69"/>
      <c r="C94" s="69"/>
      <c r="D94" s="69"/>
    </row>
    <row r="95" spans="1:16" x14ac:dyDescent="0.25">
      <c r="A95" s="70" t="s">
        <v>109</v>
      </c>
      <c r="B95" s="70"/>
      <c r="C95" s="70"/>
      <c r="D95" s="70"/>
    </row>
    <row r="96" spans="1:16" x14ac:dyDescent="0.25">
      <c r="A96" s="44"/>
      <c r="B96" s="42"/>
      <c r="C96" s="42"/>
      <c r="D96" s="42"/>
    </row>
  </sheetData>
  <mergeCells count="12">
    <mergeCell ref="A95:D95"/>
    <mergeCell ref="A3:P3"/>
    <mergeCell ref="A4:P4"/>
    <mergeCell ref="A5:P5"/>
    <mergeCell ref="A6:P6"/>
    <mergeCell ref="A7:P7"/>
    <mergeCell ref="A8:P8"/>
    <mergeCell ref="A9:A10"/>
    <mergeCell ref="B9:B10"/>
    <mergeCell ref="C9:C10"/>
    <mergeCell ref="D9:P9"/>
    <mergeCell ref="A94:D94"/>
  </mergeCells>
  <pageMargins left="0.7" right="0.7" top="0.75" bottom="0.75" header="0.3" footer="0.3"/>
  <pageSetup paperSize="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2E6CAF-C0CD-4B08-A12B-D7629B3F0973}">
  <dimension ref="C3:Q84"/>
  <sheetViews>
    <sheetView showGridLines="0" zoomScale="70" zoomScaleNormal="70" workbookViewId="0">
      <selection activeCell="J28" sqref="J28"/>
    </sheetView>
  </sheetViews>
  <sheetFormatPr baseColWidth="10" defaultColWidth="11.42578125" defaultRowHeight="15" x14ac:dyDescent="0.25"/>
  <cols>
    <col min="3" max="3" width="93.7109375" bestFit="1" customWidth="1"/>
    <col min="12" max="12" width="13.7109375" customWidth="1"/>
    <col min="14" max="14" width="13.28515625" customWidth="1"/>
    <col min="15" max="15" width="13.42578125" customWidth="1"/>
  </cols>
  <sheetData>
    <row r="3" spans="3:17" ht="28.5" customHeight="1" x14ac:dyDescent="0.25">
      <c r="C3" s="81" t="s">
        <v>101</v>
      </c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</row>
    <row r="4" spans="3:17" ht="21" customHeight="1" x14ac:dyDescent="0.25">
      <c r="C4" s="84" t="s">
        <v>98</v>
      </c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</row>
    <row r="5" spans="3:17" ht="15.75" x14ac:dyDescent="0.25">
      <c r="C5" s="86" t="s">
        <v>99</v>
      </c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</row>
    <row r="6" spans="3:17" ht="15.75" customHeight="1" x14ac:dyDescent="0.25">
      <c r="C6" s="88" t="s">
        <v>92</v>
      </c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</row>
    <row r="7" spans="3:17" ht="15.75" customHeight="1" x14ac:dyDescent="0.25">
      <c r="C7" s="89" t="s">
        <v>77</v>
      </c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</row>
    <row r="8" spans="3:17" ht="21" x14ac:dyDescent="0.25">
      <c r="C8" s="83" t="s">
        <v>100</v>
      </c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</row>
    <row r="9" spans="3:17" ht="23.25" customHeight="1" x14ac:dyDescent="0.25">
      <c r="C9" s="6" t="s">
        <v>66</v>
      </c>
      <c r="D9" s="17" t="s">
        <v>79</v>
      </c>
      <c r="E9" s="17" t="s">
        <v>80</v>
      </c>
      <c r="F9" s="17" t="s">
        <v>81</v>
      </c>
      <c r="G9" s="17" t="s">
        <v>82</v>
      </c>
      <c r="H9" s="18" t="s">
        <v>83</v>
      </c>
      <c r="I9" s="17" t="s">
        <v>84</v>
      </c>
      <c r="J9" s="18" t="s">
        <v>85</v>
      </c>
      <c r="K9" s="17" t="s">
        <v>86</v>
      </c>
      <c r="L9" s="17" t="s">
        <v>87</v>
      </c>
      <c r="M9" s="17" t="s">
        <v>88</v>
      </c>
      <c r="N9" s="17" t="s">
        <v>89</v>
      </c>
      <c r="O9" s="18" t="s">
        <v>90</v>
      </c>
      <c r="P9" s="17" t="s">
        <v>78</v>
      </c>
    </row>
    <row r="10" spans="3:17" x14ac:dyDescent="0.25">
      <c r="C10" s="1" t="s">
        <v>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3:17" x14ac:dyDescent="0.25">
      <c r="C11" s="3" t="s">
        <v>1</v>
      </c>
    </row>
    <row r="12" spans="3:17" x14ac:dyDescent="0.25">
      <c r="C12" s="5" t="s">
        <v>2</v>
      </c>
    </row>
    <row r="13" spans="3:17" x14ac:dyDescent="0.25">
      <c r="C13" s="5" t="s">
        <v>3</v>
      </c>
      <c r="E13" s="15"/>
    </row>
    <row r="14" spans="3:17" x14ac:dyDescent="0.25">
      <c r="C14" s="5" t="s">
        <v>4</v>
      </c>
      <c r="Q14" s="16"/>
    </row>
    <row r="15" spans="3:17" x14ac:dyDescent="0.25">
      <c r="C15" s="5" t="s">
        <v>5</v>
      </c>
    </row>
    <row r="16" spans="3:17" x14ac:dyDescent="0.25">
      <c r="C16" s="5" t="s">
        <v>6</v>
      </c>
    </row>
    <row r="17" spans="3:3" x14ac:dyDescent="0.25">
      <c r="C17" s="3" t="s">
        <v>7</v>
      </c>
    </row>
    <row r="18" spans="3:3" x14ac:dyDescent="0.25">
      <c r="C18" s="5" t="s">
        <v>8</v>
      </c>
    </row>
    <row r="19" spans="3:3" x14ac:dyDescent="0.25">
      <c r="C19" s="5" t="s">
        <v>9</v>
      </c>
    </row>
    <row r="20" spans="3:3" x14ac:dyDescent="0.25">
      <c r="C20" s="5" t="s">
        <v>10</v>
      </c>
    </row>
    <row r="21" spans="3:3" x14ac:dyDescent="0.25">
      <c r="C21" s="5" t="s">
        <v>11</v>
      </c>
    </row>
    <row r="22" spans="3:3" x14ac:dyDescent="0.25">
      <c r="C22" s="5" t="s">
        <v>12</v>
      </c>
    </row>
    <row r="23" spans="3:3" x14ac:dyDescent="0.25">
      <c r="C23" s="5" t="s">
        <v>13</v>
      </c>
    </row>
    <row r="24" spans="3:3" x14ac:dyDescent="0.25">
      <c r="C24" s="5" t="s">
        <v>14</v>
      </c>
    </row>
    <row r="25" spans="3:3" x14ac:dyDescent="0.25">
      <c r="C25" s="5" t="s">
        <v>15</v>
      </c>
    </row>
    <row r="26" spans="3:3" x14ac:dyDescent="0.25">
      <c r="C26" s="5" t="s">
        <v>16</v>
      </c>
    </row>
    <row r="27" spans="3:3" x14ac:dyDescent="0.25">
      <c r="C27" s="3" t="s">
        <v>17</v>
      </c>
    </row>
    <row r="28" spans="3:3" x14ac:dyDescent="0.25">
      <c r="C28" s="5" t="s">
        <v>18</v>
      </c>
    </row>
    <row r="29" spans="3:3" x14ac:dyDescent="0.25">
      <c r="C29" s="5" t="s">
        <v>19</v>
      </c>
    </row>
    <row r="30" spans="3:3" x14ac:dyDescent="0.25">
      <c r="C30" s="5" t="s">
        <v>20</v>
      </c>
    </row>
    <row r="31" spans="3:3" x14ac:dyDescent="0.25">
      <c r="C31" s="5" t="s">
        <v>21</v>
      </c>
    </row>
    <row r="32" spans="3:3" x14ac:dyDescent="0.25">
      <c r="C32" s="5" t="s">
        <v>22</v>
      </c>
    </row>
    <row r="33" spans="3:3" x14ac:dyDescent="0.25">
      <c r="C33" s="5" t="s">
        <v>23</v>
      </c>
    </row>
    <row r="34" spans="3:3" x14ac:dyDescent="0.25">
      <c r="C34" s="5" t="s">
        <v>24</v>
      </c>
    </row>
    <row r="35" spans="3:3" x14ac:dyDescent="0.25">
      <c r="C35" s="5" t="s">
        <v>25</v>
      </c>
    </row>
    <row r="36" spans="3:3" x14ac:dyDescent="0.25">
      <c r="C36" s="5" t="s">
        <v>26</v>
      </c>
    </row>
    <row r="37" spans="3:3" x14ac:dyDescent="0.25">
      <c r="C37" s="3" t="s">
        <v>27</v>
      </c>
    </row>
    <row r="38" spans="3:3" x14ac:dyDescent="0.25">
      <c r="C38" s="5" t="s">
        <v>28</v>
      </c>
    </row>
    <row r="39" spans="3:3" x14ac:dyDescent="0.25">
      <c r="C39" s="5" t="s">
        <v>29</v>
      </c>
    </row>
    <row r="40" spans="3:3" x14ac:dyDescent="0.25">
      <c r="C40" s="5" t="s">
        <v>30</v>
      </c>
    </row>
    <row r="41" spans="3:3" x14ac:dyDescent="0.25">
      <c r="C41" s="5" t="s">
        <v>31</v>
      </c>
    </row>
    <row r="42" spans="3:3" x14ac:dyDescent="0.25">
      <c r="C42" s="5" t="s">
        <v>32</v>
      </c>
    </row>
    <row r="43" spans="3:3" x14ac:dyDescent="0.25">
      <c r="C43" s="5" t="s">
        <v>33</v>
      </c>
    </row>
    <row r="44" spans="3:3" x14ac:dyDescent="0.25">
      <c r="C44" s="5" t="s">
        <v>34</v>
      </c>
    </row>
    <row r="45" spans="3:3" x14ac:dyDescent="0.25">
      <c r="C45" s="5" t="s">
        <v>35</v>
      </c>
    </row>
    <row r="46" spans="3:3" x14ac:dyDescent="0.25">
      <c r="C46" s="3" t="s">
        <v>36</v>
      </c>
    </row>
    <row r="47" spans="3:3" x14ac:dyDescent="0.25">
      <c r="C47" s="5" t="s">
        <v>37</v>
      </c>
    </row>
    <row r="48" spans="3:3" x14ac:dyDescent="0.25">
      <c r="C48" s="5" t="s">
        <v>38</v>
      </c>
    </row>
    <row r="49" spans="3:3" x14ac:dyDescent="0.25">
      <c r="C49" s="5" t="s">
        <v>39</v>
      </c>
    </row>
    <row r="50" spans="3:3" x14ac:dyDescent="0.25">
      <c r="C50" s="5" t="s">
        <v>40</v>
      </c>
    </row>
    <row r="51" spans="3:3" x14ac:dyDescent="0.25">
      <c r="C51" s="5" t="s">
        <v>41</v>
      </c>
    </row>
    <row r="52" spans="3:3" x14ac:dyDescent="0.25">
      <c r="C52" s="5" t="s">
        <v>42</v>
      </c>
    </row>
    <row r="53" spans="3:3" x14ac:dyDescent="0.25">
      <c r="C53" s="3" t="s">
        <v>43</v>
      </c>
    </row>
    <row r="54" spans="3:3" x14ac:dyDescent="0.25">
      <c r="C54" s="5" t="s">
        <v>44</v>
      </c>
    </row>
    <row r="55" spans="3:3" x14ac:dyDescent="0.25">
      <c r="C55" s="5" t="s">
        <v>45</v>
      </c>
    </row>
    <row r="56" spans="3:3" x14ac:dyDescent="0.25">
      <c r="C56" s="5" t="s">
        <v>46</v>
      </c>
    </row>
    <row r="57" spans="3:3" x14ac:dyDescent="0.25">
      <c r="C57" s="5" t="s">
        <v>47</v>
      </c>
    </row>
    <row r="58" spans="3:3" x14ac:dyDescent="0.25">
      <c r="C58" s="5" t="s">
        <v>48</v>
      </c>
    </row>
    <row r="59" spans="3:3" x14ac:dyDescent="0.25">
      <c r="C59" s="5" t="s">
        <v>49</v>
      </c>
    </row>
    <row r="60" spans="3:3" x14ac:dyDescent="0.25">
      <c r="C60" s="5" t="s">
        <v>50</v>
      </c>
    </row>
    <row r="61" spans="3:3" x14ac:dyDescent="0.25">
      <c r="C61" s="5" t="s">
        <v>51</v>
      </c>
    </row>
    <row r="62" spans="3:3" x14ac:dyDescent="0.25">
      <c r="C62" s="5" t="s">
        <v>52</v>
      </c>
    </row>
    <row r="63" spans="3:3" x14ac:dyDescent="0.25">
      <c r="C63" s="3" t="s">
        <v>53</v>
      </c>
    </row>
    <row r="64" spans="3:3" x14ac:dyDescent="0.25">
      <c r="C64" s="5" t="s">
        <v>54</v>
      </c>
    </row>
    <row r="65" spans="3:16" x14ac:dyDescent="0.25">
      <c r="C65" s="5" t="s">
        <v>55</v>
      </c>
    </row>
    <row r="66" spans="3:16" x14ac:dyDescent="0.25">
      <c r="C66" s="5" t="s">
        <v>56</v>
      </c>
    </row>
    <row r="67" spans="3:16" x14ac:dyDescent="0.25">
      <c r="C67" s="5" t="s">
        <v>57</v>
      </c>
    </row>
    <row r="68" spans="3:16" x14ac:dyDescent="0.25">
      <c r="C68" s="3" t="s">
        <v>58</v>
      </c>
    </row>
    <row r="69" spans="3:16" x14ac:dyDescent="0.25">
      <c r="C69" s="5" t="s">
        <v>59</v>
      </c>
    </row>
    <row r="70" spans="3:16" x14ac:dyDescent="0.25">
      <c r="C70" s="5" t="s">
        <v>60</v>
      </c>
    </row>
    <row r="71" spans="3:16" x14ac:dyDescent="0.25">
      <c r="C71" s="3" t="s">
        <v>61</v>
      </c>
    </row>
    <row r="72" spans="3:16" x14ac:dyDescent="0.25">
      <c r="C72" s="5" t="s">
        <v>62</v>
      </c>
    </row>
    <row r="73" spans="3:16" x14ac:dyDescent="0.25">
      <c r="C73" s="5" t="s">
        <v>63</v>
      </c>
    </row>
    <row r="74" spans="3:16" x14ac:dyDescent="0.25">
      <c r="C74" s="5" t="s">
        <v>64</v>
      </c>
    </row>
    <row r="75" spans="3:16" x14ac:dyDescent="0.25">
      <c r="C75" s="1" t="s">
        <v>67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3:16" x14ac:dyDescent="0.25">
      <c r="C76" s="3" t="s">
        <v>68</v>
      </c>
    </row>
    <row r="77" spans="3:16" x14ac:dyDescent="0.25">
      <c r="C77" s="5" t="s">
        <v>69</v>
      </c>
    </row>
    <row r="78" spans="3:16" x14ac:dyDescent="0.25">
      <c r="C78" s="5" t="s">
        <v>70</v>
      </c>
    </row>
    <row r="79" spans="3:16" x14ac:dyDescent="0.25">
      <c r="C79" s="3" t="s">
        <v>71</v>
      </c>
    </row>
    <row r="80" spans="3:16" x14ac:dyDescent="0.25">
      <c r="C80" s="5" t="s">
        <v>72</v>
      </c>
    </row>
    <row r="81" spans="3:16" x14ac:dyDescent="0.25">
      <c r="C81" s="5" t="s">
        <v>73</v>
      </c>
    </row>
    <row r="82" spans="3:16" x14ac:dyDescent="0.25">
      <c r="C82" s="3" t="s">
        <v>74</v>
      </c>
    </row>
    <row r="83" spans="3:16" x14ac:dyDescent="0.25">
      <c r="C83" s="5" t="s">
        <v>75</v>
      </c>
    </row>
    <row r="84" spans="3:16" x14ac:dyDescent="0.25">
      <c r="C84" s="9" t="s">
        <v>65</v>
      </c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</sheetData>
  <mergeCells count="6">
    <mergeCell ref="C3:P3"/>
    <mergeCell ref="C8:P8"/>
    <mergeCell ref="C4:P4"/>
    <mergeCell ref="C5:P5"/>
    <mergeCell ref="C6:P6"/>
    <mergeCell ref="C7:P7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P1 Presupuesto Aprobado</vt:lpstr>
      <vt:lpstr>FONDO 102</vt:lpstr>
      <vt:lpstr>P3 Ejecucion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CONTABILIDAD 01</cp:lastModifiedBy>
  <cp:lastPrinted>2022-01-11T12:14:37Z</cp:lastPrinted>
  <dcterms:created xsi:type="dcterms:W3CDTF">2021-07-29T18:58:50Z</dcterms:created>
  <dcterms:modified xsi:type="dcterms:W3CDTF">2022-01-11T12:51:11Z</dcterms:modified>
</cp:coreProperties>
</file>