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ABRIL 2024\"/>
    </mc:Choice>
  </mc:AlternateContent>
  <xr:revisionPtr revIDLastSave="0" documentId="13_ncr:1_{EAE661CC-FA2E-42B7-A82A-7ECF0B220897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3" l="1"/>
  <c r="G11" i="3"/>
  <c r="G10" i="3"/>
  <c r="G9" i="3"/>
  <c r="G8" i="3"/>
  <c r="F21" i="3"/>
  <c r="G14" i="3"/>
  <c r="G18" i="3"/>
  <c r="G20" i="3"/>
  <c r="G16" i="3"/>
  <c r="G19" i="3"/>
  <c r="G15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21" i="3" l="1"/>
  <c r="G75" i="2"/>
  <c r="G78" i="2" s="1"/>
  <c r="G80" i="2" s="1"/>
  <c r="G24" i="3" l="1"/>
  <c r="G26" i="3" s="1"/>
</calcChain>
</file>

<file path=xl/sharedStrings.xml><?xml version="1.0" encoding="utf-8"?>
<sst xmlns="http://schemas.openxmlformats.org/spreadsheetml/2006/main" count="291" uniqueCount="139">
  <si>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</si>
  <si>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</si>
  <si>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</si>
  <si>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</si>
  <si>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</si>
  <si>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</si>
  <si>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</si>
  <si>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</si>
  <si>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</si>
  <si>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</si>
  <si>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</si>
  <si>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</si>
  <si>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</si>
  <si>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</si>
  <si>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</si>
  <si>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</si>
  <si>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</si>
  <si>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</si>
  <si>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</si>
  <si>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</si>
  <si>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</si>
  <si>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</si>
  <si>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</si>
  <si>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</si>
  <si>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</si>
  <si>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</si>
  <si>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</si>
  <si>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</si>
  <si>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</si>
  <si>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</si>
  <si>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</si>
  <si>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</si>
  <si>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</si>
  <si>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</si>
  <si>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</si>
  <si>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</si>
  <si>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</si>
  <si>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</si>
  <si>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</si>
  <si>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</si>
  <si>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</si>
  <si>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</si>
  <si>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</si>
  <si>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</si>
  <si>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</si>
  <si>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</si>
  <si>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</si>
  <si>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</si>
  <si>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</si>
  <si>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</si>
  <si>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</si>
  <si>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</si>
  <si>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</si>
  <si>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</si>
  <si>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</si>
  <si>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</si>
  <si>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</si>
  <si>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</si>
  <si>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</si>
  <si>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</si>
  <si>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</si>
  <si>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</si>
  <si>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</si>
  <si>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</si>
  <si>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</si>
  <si>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</si>
  <si>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</si>
  <si>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</si>
  <si>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</si>
  <si>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</si>
  <si>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</si>
  <si>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</si>
  <si>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</si>
  <si>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</si>
  <si>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</si>
  <si>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</si>
  <si>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</si>
  <si>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</si>
  <si>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</si>
  <si>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</si>
  <si>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</si>
  <si>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</si>
  <si>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</si>
  <si>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</si>
  <si>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</si>
  <si>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</si>
  <si>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</si>
  <si>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</si>
  <si>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</si>
  <si>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</si>
  <si>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</si>
  <si>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</si>
  <si>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</si>
  <si>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</si>
  <si>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</si>
  <si>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</si>
  <si>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</si>
  <si>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</si>
  <si>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</si>
  <si>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</si>
  <si>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</si>
  <si>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</si>
  <si>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</si>
  <si>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</si>
  <si>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</si>
  <si>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</si>
  <si>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</si>
  <si>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</si>
  <si>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</si>
  <si>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</si>
  <si>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</si>
  <si>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TOTAL GENERAL</t>
  </si>
  <si>
    <t>FLYM</t>
  </si>
  <si>
    <t>B1500000182</t>
  </si>
  <si>
    <t>OCEAN MEAT</t>
  </si>
  <si>
    <t>MONTO PAGADO A LA FECHA</t>
  </si>
  <si>
    <t>FUDPHU</t>
  </si>
  <si>
    <t>B1500009505</t>
  </si>
  <si>
    <t>B1500001719</t>
  </si>
  <si>
    <t>B1500001720</t>
  </si>
  <si>
    <t>B1500001721</t>
  </si>
  <si>
    <t>B1500001722</t>
  </si>
  <si>
    <t>B1500000193</t>
  </si>
  <si>
    <t>COMERCIAL FENIX</t>
  </si>
  <si>
    <t>B1500000011</t>
  </si>
  <si>
    <t>VILCHEZ GONZALEZ</t>
  </si>
  <si>
    <t>B1500000172</t>
  </si>
  <si>
    <t>B1500000043</t>
  </si>
  <si>
    <t>B1500000192</t>
  </si>
  <si>
    <t>B1500001205</t>
  </si>
  <si>
    <t>B1500040205</t>
  </si>
  <si>
    <t>IMPRESOS</t>
  </si>
  <si>
    <t>B1500000369</t>
  </si>
  <si>
    <t>UVRO</t>
  </si>
  <si>
    <t>B1500000794</t>
  </si>
  <si>
    <t>CALIZ FLOR</t>
  </si>
  <si>
    <t>FLORES</t>
  </si>
  <si>
    <t>CUENTAS POR PAGAR  AL - 30-04-2024</t>
  </si>
  <si>
    <t>B1500009504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</si>
</sst>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0" fontId="31" fillId="0" borderId="1" xfId="0" applyFont="1" applyFill="1" applyBorder="1" applyAlignment="1"/>
    <xf numFmtId="4" fontId="32" fillId="0" borderId="1" xfId="0" applyNumberFormat="1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14" fontId="1" fillId="0" borderId="2" xfId="0" applyNumberFormat="1" applyFont="1" applyFill="1" applyBorder="1" applyAlignment="1">
      <alignment horizontal="left" wrapText="1"/>
    </xf>
    <xf numFmtId="4" fontId="32" fillId="0" borderId="0" xfId="0" applyNumberFormat="1" applyFont="1" applyFill="1"/>
    <xf numFmtId="4" fontId="33" fillId="0" borderId="0" xfId="0" applyNumberFormat="1" applyFont="1" applyFill="1"/>
    <xf numFmtId="0" fontId="1" fillId="0" borderId="6" xfId="0" applyFont="1" applyBorder="1" applyAlignment="1">
      <alignment horizontal="left" wrapText="1"/>
    </xf>
    <xf numFmtId="4" fontId="4" fillId="0" borderId="0" xfId="0" applyNumberFormat="1" applyFont="1" applyFill="1" applyBorder="1"/>
    <xf numFmtId="0" fontId="1" fillId="0" borderId="6" xfId="0" applyFont="1" applyFill="1" applyBorder="1" applyAlignment="1">
      <alignment wrapText="1"/>
    </xf>
    <xf numFmtId="165" fontId="1" fillId="0" borderId="1" xfId="1" applyFont="1" applyFill="1" applyBorder="1"/>
    <xf numFmtId="165" fontId="1" fillId="0" borderId="1" xfId="1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303020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05"/>
      <c r="B1" s="105"/>
      <c r="C1" s="105"/>
      <c r="D1" s="105"/>
      <c r="E1" s="105"/>
      <c r="F1" s="105"/>
      <c r="G1" s="105"/>
      <c r="H1" s="105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35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09" t="s">
        <v>8</v>
      </c>
      <c r="B1" s="109"/>
      <c r="C1" s="109"/>
      <c r="D1" s="109"/>
      <c r="E1" s="109"/>
      <c r="F1" s="109"/>
      <c r="G1" s="109"/>
    </row>
    <row r="2" spans="1:8" ht="15.75" x14ac:dyDescent="0.25">
      <c r="A2" s="110"/>
      <c r="B2" s="110"/>
      <c r="C2" s="110"/>
      <c r="D2" s="110"/>
      <c r="E2" s="110"/>
      <c r="F2" s="110"/>
      <c r="G2" s="110"/>
    </row>
    <row r="3" spans="1:8" x14ac:dyDescent="0.25">
      <c r="A3" s="108" t="s">
        <v>96</v>
      </c>
      <c r="B3" s="108"/>
      <c r="C3" s="108"/>
      <c r="D3" s="108"/>
      <c r="E3" s="108"/>
      <c r="F3" s="108"/>
      <c r="G3" s="108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12" t="s">
        <v>7</v>
      </c>
      <c r="C75" s="112"/>
      <c r="D75" s="112"/>
      <c r="E75" s="112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11" t="s">
        <v>10</v>
      </c>
      <c r="F78" s="111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14"/>
      <c r="D86" s="114"/>
      <c r="E86" s="114"/>
      <c r="F86" s="71"/>
      <c r="G86" s="62"/>
    </row>
    <row r="87" spans="1:7" s="35" customFormat="1" ht="18.75" customHeight="1" x14ac:dyDescent="0.3">
      <c r="C87" s="115" t="s">
        <v>109</v>
      </c>
      <c r="D87" s="115"/>
      <c r="E87" s="115"/>
      <c r="F87" s="69"/>
      <c r="G87" s="63"/>
    </row>
    <row r="88" spans="1:7" ht="18.75" customHeight="1" x14ac:dyDescent="0.3">
      <c r="C88" s="116" t="s">
        <v>110</v>
      </c>
      <c r="D88" s="116"/>
      <c r="E88" s="116"/>
      <c r="F88" s="70"/>
      <c r="G88" s="26"/>
    </row>
    <row r="89" spans="1:7" ht="18.75" x14ac:dyDescent="0.3">
      <c r="B89" s="113"/>
      <c r="C89" s="113"/>
      <c r="D89" s="113"/>
      <c r="E89" s="113"/>
      <c r="F89" s="113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06"/>
      <c r="C91" s="106"/>
      <c r="D91" s="13"/>
      <c r="E91" s="13"/>
      <c r="F91" s="2"/>
      <c r="G91" s="29"/>
    </row>
    <row r="92" spans="1:7" x14ac:dyDescent="0.25">
      <c r="A92" s="2"/>
      <c r="B92" s="107"/>
      <c r="C92" s="107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112"/>
  <sheetViews>
    <sheetView tabSelected="1" topLeftCell="A4" zoomScale="140" zoomScaleNormal="140" workbookViewId="0">
      <selection activeCell="B12" sqref="B12"/>
    </sheetView>
  </sheetViews>
  <sheetFormatPr baseColWidth="10" defaultRowHeight="15" x14ac:dyDescent="0.25"/>
  <cols>
    <col min="1" max="1" width="13" customWidth="1"/>
    <col min="2" max="2" width="19.7109375" customWidth="1"/>
    <col min="3" max="3" width="12.140625" customWidth="1"/>
    <col min="4" max="4" width="9.42578125" customWidth="1"/>
    <col min="5" max="5" width="8.7109375" customWidth="1"/>
    <col min="6" max="6" width="10" customWidth="1"/>
    <col min="7" max="7" width="12.140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09" t="s">
        <v>8</v>
      </c>
      <c r="B1" s="109"/>
      <c r="C1" s="109"/>
      <c r="D1" s="109"/>
      <c r="E1" s="109"/>
      <c r="F1" s="109"/>
      <c r="G1" s="109"/>
    </row>
    <row r="2" spans="1:8" ht="15.75" x14ac:dyDescent="0.25">
      <c r="A2" s="110"/>
      <c r="B2" s="110"/>
      <c r="C2" s="110"/>
      <c r="D2" s="110"/>
      <c r="E2" s="110"/>
      <c r="F2" s="110"/>
      <c r="G2" s="110"/>
    </row>
    <row r="3" spans="1:8" x14ac:dyDescent="0.25">
      <c r="A3" s="108" t="s">
        <v>137</v>
      </c>
      <c r="B3" s="108"/>
      <c r="C3" s="108"/>
      <c r="D3" s="108"/>
      <c r="E3" s="108"/>
      <c r="F3" s="108"/>
      <c r="G3" s="108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115</v>
      </c>
    </row>
    <row r="5" spans="1:8" s="35" customFormat="1" ht="15" customHeight="1" x14ac:dyDescent="0.25">
      <c r="A5" s="30" t="s">
        <v>118</v>
      </c>
      <c r="B5" s="100" t="s">
        <v>15</v>
      </c>
      <c r="C5" s="97" t="s">
        <v>14</v>
      </c>
      <c r="D5" s="32">
        <v>45412</v>
      </c>
      <c r="E5" s="32">
        <v>45442</v>
      </c>
      <c r="F5" s="33">
        <v>49100</v>
      </c>
      <c r="G5" s="95"/>
      <c r="H5" s="104"/>
    </row>
    <row r="6" spans="1:8" s="35" customFormat="1" ht="15" customHeight="1" x14ac:dyDescent="0.25">
      <c r="A6" s="30" t="s">
        <v>119</v>
      </c>
      <c r="B6" s="100" t="s">
        <v>15</v>
      </c>
      <c r="C6" s="97" t="s">
        <v>14</v>
      </c>
      <c r="D6" s="32">
        <v>45412</v>
      </c>
      <c r="E6" s="32">
        <v>45442</v>
      </c>
      <c r="F6" s="33">
        <v>101650</v>
      </c>
      <c r="G6" s="95"/>
      <c r="H6" s="104"/>
    </row>
    <row r="7" spans="1:8" s="35" customFormat="1" ht="15" customHeight="1" x14ac:dyDescent="0.25">
      <c r="A7" s="30" t="s">
        <v>120</v>
      </c>
      <c r="B7" s="100" t="s">
        <v>15</v>
      </c>
      <c r="C7" s="97" t="s">
        <v>14</v>
      </c>
      <c r="D7" s="32">
        <v>45412</v>
      </c>
      <c r="E7" s="32">
        <v>45442</v>
      </c>
      <c r="F7" s="33">
        <v>60650</v>
      </c>
      <c r="G7" s="95"/>
      <c r="H7" s="104"/>
    </row>
    <row r="8" spans="1:8" s="35" customFormat="1" ht="15" customHeight="1" x14ac:dyDescent="0.25">
      <c r="A8" s="30" t="s">
        <v>121</v>
      </c>
      <c r="B8" s="102" t="s">
        <v>15</v>
      </c>
      <c r="C8" s="31" t="s">
        <v>14</v>
      </c>
      <c r="D8" s="32">
        <v>45412</v>
      </c>
      <c r="E8" s="32">
        <v>45442</v>
      </c>
      <c r="F8" s="33">
        <v>55250</v>
      </c>
      <c r="G8" s="94">
        <f>SUM(F5:F8)</f>
        <v>266650</v>
      </c>
      <c r="H8" s="104"/>
    </row>
    <row r="9" spans="1:8" s="35" customFormat="1" ht="15" customHeight="1" x14ac:dyDescent="0.25">
      <c r="A9" s="30" t="s">
        <v>134</v>
      </c>
      <c r="B9" s="31" t="s">
        <v>135</v>
      </c>
      <c r="C9" s="31" t="s">
        <v>136</v>
      </c>
      <c r="D9" s="32">
        <v>45409</v>
      </c>
      <c r="E9" s="32">
        <v>45439</v>
      </c>
      <c r="F9" s="33">
        <v>7199.99</v>
      </c>
      <c r="G9" s="94">
        <f>SUM(F9)</f>
        <v>7199.99</v>
      </c>
      <c r="H9" s="103"/>
    </row>
    <row r="10" spans="1:8" s="35" customFormat="1" ht="15" customHeight="1" x14ac:dyDescent="0.25">
      <c r="A10" s="30" t="s">
        <v>113</v>
      </c>
      <c r="B10" s="31" t="s">
        <v>123</v>
      </c>
      <c r="C10" s="32" t="s">
        <v>2</v>
      </c>
      <c r="D10" s="32">
        <v>45412</v>
      </c>
      <c r="E10" s="32">
        <v>45442</v>
      </c>
      <c r="F10" s="33">
        <v>18689.8</v>
      </c>
      <c r="G10" s="94">
        <f>SUM(F10)</f>
        <v>18689.8</v>
      </c>
      <c r="H10" s="104">
        <v>0</v>
      </c>
    </row>
    <row r="11" spans="1:8" s="35" customFormat="1" ht="15" customHeight="1" x14ac:dyDescent="0.25">
      <c r="A11" s="30" t="s">
        <v>129</v>
      </c>
      <c r="B11" s="31" t="s">
        <v>112</v>
      </c>
      <c r="C11" s="31" t="s">
        <v>2</v>
      </c>
      <c r="D11" s="32">
        <v>45397</v>
      </c>
      <c r="E11" s="32">
        <v>45427</v>
      </c>
      <c r="F11" s="33">
        <v>15500.01</v>
      </c>
      <c r="G11" s="94">
        <f>SUM(F11)</f>
        <v>15500.01</v>
      </c>
      <c r="H11" s="103">
        <v>0</v>
      </c>
    </row>
    <row r="12" spans="1:8" s="35" customFormat="1" ht="15" customHeight="1" x14ac:dyDescent="0.25">
      <c r="A12" s="30" t="s">
        <v>127</v>
      </c>
      <c r="B12" s="31" t="s">
        <v>116</v>
      </c>
      <c r="C12" s="32" t="s">
        <v>14</v>
      </c>
      <c r="D12" s="32">
        <v>45406</v>
      </c>
      <c r="E12" s="32">
        <v>45436</v>
      </c>
      <c r="F12" s="33">
        <v>126000</v>
      </c>
      <c r="G12" s="94">
        <f>SUM(F12)</f>
        <v>126000</v>
      </c>
      <c r="H12" s="104"/>
    </row>
    <row r="13" spans="1:8" s="35" customFormat="1" ht="15" customHeight="1" x14ac:dyDescent="0.25">
      <c r="A13" s="89" t="s">
        <v>138</v>
      </c>
      <c r="B13" s="96" t="s">
        <v>11</v>
      </c>
      <c r="C13" s="31" t="s">
        <v>12</v>
      </c>
      <c r="D13" s="90">
        <v>45404</v>
      </c>
      <c r="E13" s="90">
        <v>45434</v>
      </c>
      <c r="F13" s="91">
        <v>5742</v>
      </c>
      <c r="G13" s="95"/>
      <c r="H13" s="103"/>
    </row>
    <row r="14" spans="1:8" s="35" customFormat="1" ht="15" customHeight="1" x14ac:dyDescent="0.25">
      <c r="A14" s="89" t="s">
        <v>117</v>
      </c>
      <c r="B14" s="96" t="s">
        <v>11</v>
      </c>
      <c r="C14" s="31" t="s">
        <v>12</v>
      </c>
      <c r="D14" s="90">
        <v>45412</v>
      </c>
      <c r="E14" s="90">
        <v>45442</v>
      </c>
      <c r="F14" s="91">
        <v>6206</v>
      </c>
      <c r="G14" s="95">
        <f>SUM(F13:F14)</f>
        <v>11948</v>
      </c>
      <c r="H14" s="103">
        <v>0</v>
      </c>
    </row>
    <row r="15" spans="1:8" s="35" customFormat="1" ht="15" customHeight="1" x14ac:dyDescent="0.25">
      <c r="A15" s="30" t="s">
        <v>130</v>
      </c>
      <c r="B15" s="31" t="s">
        <v>2</v>
      </c>
      <c r="C15" s="31" t="s">
        <v>131</v>
      </c>
      <c r="D15" s="32">
        <v>45405</v>
      </c>
      <c r="E15" s="32">
        <v>45435</v>
      </c>
      <c r="F15" s="33">
        <v>171454</v>
      </c>
      <c r="G15" s="94">
        <f>SUM(F15:F15)</f>
        <v>171454</v>
      </c>
      <c r="H15" s="103"/>
    </row>
    <row r="16" spans="1:8" s="35" customFormat="1" ht="15" customHeight="1" x14ac:dyDescent="0.25">
      <c r="A16" s="30" t="s">
        <v>126</v>
      </c>
      <c r="B16" s="31" t="s">
        <v>114</v>
      </c>
      <c r="C16" s="31" t="s">
        <v>14</v>
      </c>
      <c r="D16" s="32">
        <v>45405</v>
      </c>
      <c r="E16" s="32">
        <v>45435</v>
      </c>
      <c r="F16" s="33">
        <v>40530</v>
      </c>
      <c r="G16" s="94">
        <f>SUM(F16)</f>
        <v>40530</v>
      </c>
      <c r="H16" s="103"/>
    </row>
    <row r="17" spans="1:8" s="35" customFormat="1" ht="15" customHeight="1" x14ac:dyDescent="0.25">
      <c r="A17" s="30" t="s">
        <v>128</v>
      </c>
      <c r="B17" s="31" t="s">
        <v>63</v>
      </c>
      <c r="C17" s="31" t="s">
        <v>14</v>
      </c>
      <c r="D17" s="32">
        <v>45404</v>
      </c>
      <c r="E17" s="32">
        <v>45434</v>
      </c>
      <c r="F17" s="33">
        <v>73610</v>
      </c>
      <c r="G17" s="94"/>
      <c r="H17" s="103"/>
    </row>
    <row r="18" spans="1:8" s="35" customFormat="1" ht="15" customHeight="1" x14ac:dyDescent="0.25">
      <c r="A18" s="30" t="s">
        <v>122</v>
      </c>
      <c r="B18" s="31" t="s">
        <v>63</v>
      </c>
      <c r="C18" s="31" t="s">
        <v>14</v>
      </c>
      <c r="D18" s="32">
        <v>45412</v>
      </c>
      <c r="E18" s="32">
        <v>45442</v>
      </c>
      <c r="F18" s="33">
        <v>78530</v>
      </c>
      <c r="G18" s="94">
        <f>SUM(F17:F18)</f>
        <v>152140</v>
      </c>
      <c r="H18" s="103">
        <v>0</v>
      </c>
    </row>
    <row r="19" spans="1:8" s="35" customFormat="1" ht="15" customHeight="1" x14ac:dyDescent="0.25">
      <c r="A19" s="30" t="s">
        <v>132</v>
      </c>
      <c r="B19" s="31" t="s">
        <v>133</v>
      </c>
      <c r="C19" s="31" t="s">
        <v>14</v>
      </c>
      <c r="D19" s="32">
        <v>45405</v>
      </c>
      <c r="E19" s="32">
        <v>45435</v>
      </c>
      <c r="F19" s="33">
        <v>104988.4</v>
      </c>
      <c r="G19" s="94">
        <f>SUM(F19)</f>
        <v>104988.4</v>
      </c>
      <c r="H19" s="103"/>
    </row>
    <row r="20" spans="1:8" s="35" customFormat="1" ht="15" customHeight="1" x14ac:dyDescent="0.25">
      <c r="A20" s="30" t="s">
        <v>124</v>
      </c>
      <c r="B20" s="31" t="s">
        <v>125</v>
      </c>
      <c r="C20" s="31" t="s">
        <v>99</v>
      </c>
      <c r="D20" s="32">
        <v>45398</v>
      </c>
      <c r="E20" s="32">
        <v>45428</v>
      </c>
      <c r="F20" s="33">
        <v>73750</v>
      </c>
      <c r="G20" s="94">
        <f>SUM(F20)</f>
        <v>73750</v>
      </c>
      <c r="H20" s="103">
        <v>0</v>
      </c>
    </row>
    <row r="21" spans="1:8" s="35" customFormat="1" ht="15" customHeight="1" x14ac:dyDescent="0.25">
      <c r="A21" s="51"/>
      <c r="B21" s="92" t="s">
        <v>7</v>
      </c>
      <c r="C21" s="92"/>
      <c r="D21" s="92"/>
      <c r="E21" s="92"/>
      <c r="F21" s="68">
        <f>SUM(F5:F20)</f>
        <v>988850.20000000007</v>
      </c>
      <c r="G21" s="93">
        <f>SUM(G5:G20)</f>
        <v>988850.20000000007</v>
      </c>
      <c r="H21" s="103">
        <v>0</v>
      </c>
    </row>
    <row r="22" spans="1:8" s="35" customFormat="1" ht="15" customHeight="1" x14ac:dyDescent="0.25">
      <c r="A22" s="72"/>
      <c r="B22" s="73"/>
      <c r="C22" s="73"/>
      <c r="D22" s="73"/>
      <c r="E22" s="73"/>
      <c r="F22" s="73"/>
      <c r="G22" s="61"/>
      <c r="H22" s="6"/>
    </row>
    <row r="23" spans="1:8" s="35" customFormat="1" ht="15" customHeight="1" x14ac:dyDescent="0.25">
      <c r="A23" s="72"/>
      <c r="B23" s="52"/>
      <c r="C23" s="52"/>
      <c r="D23" s="53"/>
      <c r="E23" s="53"/>
      <c r="F23" s="53"/>
      <c r="G23" s="61"/>
      <c r="H23" s="6"/>
    </row>
    <row r="24" spans="1:8" s="35" customFormat="1" ht="15" customHeight="1" x14ac:dyDescent="0.25">
      <c r="A24" s="6"/>
      <c r="C24" s="52"/>
      <c r="D24" s="53"/>
      <c r="E24" s="117" t="s">
        <v>10</v>
      </c>
      <c r="F24" s="117"/>
      <c r="G24" s="101">
        <f>SUM(G21)</f>
        <v>988850.20000000007</v>
      </c>
      <c r="H24" s="6"/>
    </row>
    <row r="25" spans="1:8" s="35" customFormat="1" ht="15" customHeight="1" x14ac:dyDescent="0.35">
      <c r="A25" s="6"/>
      <c r="C25" s="55"/>
      <c r="D25" s="56"/>
      <c r="E25" s="53" t="s">
        <v>16</v>
      </c>
      <c r="F25" s="53"/>
      <c r="G25" s="99">
        <v>3851.85</v>
      </c>
      <c r="H25" s="6"/>
    </row>
    <row r="26" spans="1:8" s="35" customFormat="1" ht="15" customHeight="1" x14ac:dyDescent="0.4">
      <c r="A26" s="6"/>
      <c r="C26" s="55"/>
      <c r="D26" s="60"/>
      <c r="E26" s="53" t="s">
        <v>111</v>
      </c>
      <c r="F26" s="53"/>
      <c r="G26" s="98">
        <f>SUM(G23:G25)</f>
        <v>992702.05</v>
      </c>
      <c r="H26" s="6"/>
    </row>
    <row r="27" spans="1:8" s="35" customFormat="1" ht="15" customHeight="1" x14ac:dyDescent="0.4">
      <c r="A27" s="6"/>
      <c r="C27" s="55"/>
      <c r="D27" s="60"/>
      <c r="E27" s="57"/>
      <c r="F27" s="53"/>
      <c r="G27" s="63"/>
      <c r="H27" s="6"/>
    </row>
    <row r="28" spans="1:8" s="35" customFormat="1" ht="15" customHeight="1" x14ac:dyDescent="0.4">
      <c r="C28" s="55"/>
      <c r="D28" s="60"/>
      <c r="E28" s="57"/>
      <c r="F28" s="53"/>
      <c r="G28" s="26"/>
      <c r="H28" s="6"/>
    </row>
    <row r="29" spans="1:8" s="35" customFormat="1" ht="18" x14ac:dyDescent="0.4">
      <c r="C29" s="55"/>
      <c r="D29" s="60"/>
      <c r="E29" s="57"/>
      <c r="F29" s="53"/>
      <c r="G29" s="27"/>
      <c r="H29" s="6"/>
    </row>
    <row r="30" spans="1:8" s="35" customFormat="1" ht="18.75" x14ac:dyDescent="0.3">
      <c r="C30" s="114"/>
      <c r="D30" s="114"/>
      <c r="E30" s="114"/>
      <c r="F30" s="71"/>
      <c r="G30" s="2"/>
    </row>
    <row r="31" spans="1:8" s="35" customFormat="1" ht="18.75" x14ac:dyDescent="0.3">
      <c r="C31" s="115" t="s">
        <v>109</v>
      </c>
      <c r="D31" s="115"/>
      <c r="E31" s="115"/>
      <c r="F31" s="69"/>
      <c r="G31" s="2"/>
      <c r="H31" s="59"/>
    </row>
    <row r="32" spans="1:8" s="35" customFormat="1" ht="18.75" x14ac:dyDescent="0.3">
      <c r="A32"/>
      <c r="B32"/>
      <c r="C32" s="116" t="s">
        <v>110</v>
      </c>
      <c r="D32" s="116"/>
      <c r="E32" s="116"/>
      <c r="F32" s="70"/>
      <c r="G32" s="2"/>
    </row>
    <row r="33" spans="1:7" s="35" customFormat="1" ht="18.75" x14ac:dyDescent="0.3">
      <c r="A33"/>
      <c r="B33" s="113"/>
      <c r="C33" s="113"/>
      <c r="D33" s="113"/>
      <c r="E33" s="113"/>
      <c r="F33" s="113"/>
      <c r="G33" s="15"/>
    </row>
    <row r="34" spans="1:7" s="35" customFormat="1" x14ac:dyDescent="0.25">
      <c r="A34" s="2"/>
      <c r="B34"/>
      <c r="C34"/>
      <c r="D34" s="2"/>
      <c r="E34" s="2"/>
      <c r="F34" s="2"/>
      <c r="G34" s="2"/>
    </row>
    <row r="35" spans="1:7" s="35" customFormat="1" x14ac:dyDescent="0.25">
      <c r="A35" s="2"/>
      <c r="B35"/>
      <c r="C35"/>
      <c r="D35" s="2"/>
      <c r="E35" s="2"/>
      <c r="F35" s="2"/>
      <c r="G35" s="2"/>
    </row>
    <row r="36" spans="1:7" s="35" customFormat="1" x14ac:dyDescent="0.25">
      <c r="A36" s="2"/>
      <c r="B36"/>
      <c r="C36"/>
      <c r="D36" s="2"/>
      <c r="E36" s="2"/>
      <c r="F36" s="2"/>
      <c r="G36" s="2"/>
    </row>
    <row r="37" spans="1:7" s="35" customFormat="1" x14ac:dyDescent="0.25">
      <c r="A37" s="2"/>
      <c r="B37"/>
      <c r="C37"/>
      <c r="D37" s="2"/>
      <c r="E37" s="2"/>
      <c r="F37" s="2"/>
      <c r="G37" s="2"/>
    </row>
    <row r="38" spans="1:7" s="35" customFormat="1" x14ac:dyDescent="0.25">
      <c r="A38" s="2"/>
      <c r="B38"/>
      <c r="C38"/>
      <c r="D38" s="2"/>
      <c r="E38" s="2"/>
      <c r="F38" s="2"/>
      <c r="G38" s="2"/>
    </row>
    <row r="39" spans="1:7" s="35" customFormat="1" x14ac:dyDescent="0.25">
      <c r="A39" s="2"/>
      <c r="B39"/>
      <c r="C39"/>
      <c r="D39" s="2"/>
      <c r="E39" s="2"/>
      <c r="F39" s="2"/>
      <c r="G39" s="2"/>
    </row>
    <row r="40" spans="1:7" s="35" customFormat="1" x14ac:dyDescent="0.25">
      <c r="A40" s="2"/>
      <c r="B40"/>
      <c r="C40"/>
      <c r="D40" s="2"/>
      <c r="E40" s="2"/>
      <c r="F40" s="2"/>
      <c r="G40" s="2"/>
    </row>
    <row r="41" spans="1:7" s="35" customFormat="1" x14ac:dyDescent="0.25">
      <c r="A41" s="2"/>
      <c r="B41"/>
      <c r="C41"/>
      <c r="D41" s="2"/>
      <c r="E41" s="2"/>
      <c r="F41" s="2"/>
      <c r="G41" s="2"/>
    </row>
    <row r="42" spans="1:7" s="35" customFormat="1" x14ac:dyDescent="0.25">
      <c r="A42" s="2"/>
      <c r="B42"/>
      <c r="C42"/>
      <c r="D42" s="2"/>
      <c r="E42" s="2"/>
      <c r="F42" s="2"/>
      <c r="G42" s="2"/>
    </row>
    <row r="43" spans="1:7" s="35" customFormat="1" x14ac:dyDescent="0.25">
      <c r="A43" s="2"/>
      <c r="B43"/>
      <c r="C43"/>
      <c r="D43" s="2"/>
      <c r="E43" s="2"/>
      <c r="F43" s="2"/>
      <c r="G43" s="2"/>
    </row>
    <row r="44" spans="1:7" s="35" customFormat="1" x14ac:dyDescent="0.25">
      <c r="A44" s="2"/>
      <c r="B44"/>
      <c r="C44"/>
      <c r="D44" s="2"/>
      <c r="E44" s="2"/>
      <c r="F44" s="2"/>
      <c r="G44" s="2"/>
    </row>
    <row r="45" spans="1:7" s="35" customFormat="1" x14ac:dyDescent="0.25">
      <c r="A45" s="2"/>
      <c r="B45"/>
      <c r="C45"/>
      <c r="D45" s="2"/>
      <c r="E45" s="2"/>
      <c r="F45" s="2"/>
      <c r="G45" s="2"/>
    </row>
    <row r="46" spans="1:7" s="35" customFormat="1" x14ac:dyDescent="0.25">
      <c r="A46" s="2"/>
      <c r="B46"/>
      <c r="C46"/>
      <c r="D46" s="2"/>
      <c r="E46" s="2"/>
      <c r="F46" s="2"/>
      <c r="G46" s="2"/>
    </row>
    <row r="47" spans="1:7" s="35" customFormat="1" x14ac:dyDescent="0.25">
      <c r="A47" s="2"/>
      <c r="B47"/>
      <c r="C47"/>
      <c r="D47" s="2"/>
      <c r="E47" s="2"/>
      <c r="F47" s="2"/>
      <c r="G47" s="2"/>
    </row>
    <row r="48" spans="1:7" s="35" customFormat="1" x14ac:dyDescent="0.25">
      <c r="A48" s="2"/>
      <c r="B48"/>
      <c r="C48"/>
      <c r="D48" s="2"/>
      <c r="E48" s="2"/>
      <c r="F48" s="2"/>
      <c r="G48" s="2"/>
    </row>
    <row r="49" spans="1:7" s="35" customFormat="1" x14ac:dyDescent="0.25">
      <c r="A49" s="2"/>
      <c r="B49"/>
      <c r="C49"/>
      <c r="D49" s="2"/>
      <c r="E49" s="2"/>
      <c r="F49" s="2"/>
      <c r="G49" s="2"/>
    </row>
    <row r="50" spans="1:7" s="35" customFormat="1" x14ac:dyDescent="0.25">
      <c r="A50" s="2"/>
      <c r="B50"/>
      <c r="C50"/>
      <c r="D50" s="2"/>
      <c r="E50" s="2"/>
      <c r="F50" s="2"/>
      <c r="G50" s="2"/>
    </row>
    <row r="51" spans="1:7" s="35" customFormat="1" x14ac:dyDescent="0.25">
      <c r="A51" s="2"/>
      <c r="B51"/>
      <c r="C51"/>
      <c r="D51" s="2"/>
      <c r="E51" s="2"/>
      <c r="F51" s="2"/>
      <c r="G51" s="2"/>
    </row>
    <row r="52" spans="1:7" s="35" customFormat="1" x14ac:dyDescent="0.25">
      <c r="A52" s="2"/>
      <c r="B52"/>
      <c r="C52"/>
      <c r="D52" s="2"/>
      <c r="E52" s="2"/>
      <c r="F52" s="2"/>
      <c r="G52" s="2"/>
    </row>
    <row r="53" spans="1:7" s="35" customFormat="1" x14ac:dyDescent="0.25">
      <c r="A53" s="2"/>
      <c r="B53"/>
      <c r="C53"/>
      <c r="D53" s="2"/>
      <c r="E53" s="2"/>
      <c r="F53" s="2"/>
      <c r="G53" s="2"/>
    </row>
    <row r="54" spans="1:7" s="35" customFormat="1" x14ac:dyDescent="0.25">
      <c r="A54" s="2"/>
      <c r="B54"/>
      <c r="C54"/>
      <c r="D54" s="2"/>
      <c r="E54" s="2"/>
      <c r="F54" s="2"/>
      <c r="G54" s="2"/>
    </row>
    <row r="55" spans="1:7" s="35" customFormat="1" x14ac:dyDescent="0.25">
      <c r="A55" s="2"/>
      <c r="B55"/>
      <c r="C55"/>
      <c r="D55" s="2"/>
      <c r="E55" s="2"/>
      <c r="F55" s="2"/>
      <c r="G55" s="2"/>
    </row>
    <row r="56" spans="1:7" s="35" customFormat="1" x14ac:dyDescent="0.25">
      <c r="A56" s="2"/>
      <c r="B56"/>
      <c r="C56"/>
      <c r="D56" s="2"/>
      <c r="E56" s="2"/>
      <c r="F56" s="2"/>
      <c r="G56" s="2"/>
    </row>
    <row r="57" spans="1:7" s="35" customFormat="1" x14ac:dyDescent="0.25">
      <c r="A57" s="2"/>
      <c r="B57"/>
      <c r="C57"/>
      <c r="D57" s="2"/>
      <c r="E57" s="2"/>
      <c r="F57" s="2"/>
      <c r="G57" s="2"/>
    </row>
    <row r="58" spans="1:7" s="35" customFormat="1" x14ac:dyDescent="0.25">
      <c r="A58" s="2"/>
      <c r="B58"/>
      <c r="C58"/>
      <c r="D58" s="2"/>
      <c r="E58" s="2"/>
      <c r="F58" s="2"/>
      <c r="G58" s="2"/>
    </row>
    <row r="59" spans="1:7" s="35" customFormat="1" x14ac:dyDescent="0.25">
      <c r="A59" s="2"/>
      <c r="B59"/>
      <c r="C59"/>
      <c r="D59" s="2"/>
      <c r="E59" s="2"/>
      <c r="F59" s="2"/>
      <c r="G59" s="2"/>
    </row>
    <row r="60" spans="1:7" s="35" customFormat="1" x14ac:dyDescent="0.25">
      <c r="A60" s="2"/>
      <c r="B60"/>
      <c r="C60"/>
      <c r="D60" s="2"/>
      <c r="E60" s="2"/>
      <c r="F60" s="2"/>
      <c r="G60" s="2"/>
    </row>
    <row r="61" spans="1:7" s="35" customFormat="1" x14ac:dyDescent="0.25">
      <c r="A61" s="2"/>
      <c r="B61"/>
      <c r="C61"/>
      <c r="D61" s="2"/>
      <c r="E61" s="2"/>
      <c r="F61" s="2"/>
      <c r="G61" s="2"/>
    </row>
    <row r="62" spans="1:7" s="35" customFormat="1" x14ac:dyDescent="0.25">
      <c r="A62" s="2"/>
      <c r="B62"/>
      <c r="C62"/>
      <c r="D62" s="2"/>
      <c r="E62" s="2"/>
      <c r="F62" s="2"/>
      <c r="G62" s="2"/>
    </row>
    <row r="63" spans="1:7" s="35" customFormat="1" x14ac:dyDescent="0.25">
      <c r="A63" s="2"/>
      <c r="B63"/>
      <c r="C63"/>
      <c r="D63" s="2"/>
      <c r="E63" s="2"/>
      <c r="F63" s="2"/>
      <c r="G63" s="2"/>
    </row>
    <row r="64" spans="1:7" s="35" customFormat="1" x14ac:dyDescent="0.25">
      <c r="A64" s="2"/>
      <c r="B64"/>
      <c r="C64"/>
      <c r="D64" s="2"/>
      <c r="E64" s="2"/>
      <c r="F64" s="2"/>
      <c r="G64" s="2"/>
    </row>
    <row r="65" spans="1:7" s="35" customFormat="1" x14ac:dyDescent="0.25">
      <c r="A65" s="2"/>
      <c r="B65"/>
      <c r="C65"/>
      <c r="D65" s="2"/>
      <c r="E65" s="2"/>
      <c r="F65" s="2"/>
      <c r="G65" s="2"/>
    </row>
    <row r="66" spans="1:7" s="35" customFormat="1" x14ac:dyDescent="0.25">
      <c r="A66" s="2"/>
      <c r="B66"/>
      <c r="C66"/>
      <c r="D66" s="2"/>
      <c r="E66" s="2"/>
      <c r="F66" s="2"/>
      <c r="G66" s="2"/>
    </row>
    <row r="67" spans="1:7" s="35" customFormat="1" x14ac:dyDescent="0.25">
      <c r="A67" s="2"/>
      <c r="B67"/>
      <c r="C67"/>
      <c r="D67" s="2"/>
      <c r="E67" s="2"/>
      <c r="F67" s="2"/>
      <c r="G67" s="2"/>
    </row>
    <row r="68" spans="1:7" s="35" customFormat="1" x14ac:dyDescent="0.25">
      <c r="A68" s="2"/>
      <c r="B68"/>
      <c r="C68"/>
      <c r="D68" s="2"/>
      <c r="E68" s="2"/>
      <c r="F68" s="2"/>
      <c r="G68" s="2"/>
    </row>
    <row r="69" spans="1:7" s="35" customFormat="1" x14ac:dyDescent="0.25">
      <c r="A69" s="2"/>
      <c r="B69"/>
      <c r="C69"/>
      <c r="D69" s="2"/>
      <c r="E69" s="2"/>
      <c r="F69" s="2"/>
      <c r="G69" s="2"/>
    </row>
    <row r="70" spans="1:7" s="35" customFormat="1" x14ac:dyDescent="0.25">
      <c r="A70" s="2"/>
      <c r="B70"/>
      <c r="C70"/>
      <c r="D70" s="2"/>
      <c r="E70" s="2"/>
      <c r="F70" s="2"/>
      <c r="G70" s="2"/>
    </row>
    <row r="71" spans="1:7" s="35" customFormat="1" x14ac:dyDescent="0.25">
      <c r="A71" s="2"/>
      <c r="B71"/>
      <c r="C71"/>
      <c r="D71" s="2"/>
      <c r="E71" s="2"/>
      <c r="F71" s="2"/>
      <c r="G71" s="2"/>
    </row>
    <row r="72" spans="1:7" s="35" customFormat="1" x14ac:dyDescent="0.25">
      <c r="A72" s="2"/>
      <c r="B72"/>
      <c r="C72"/>
      <c r="D72" s="2"/>
      <c r="E72" s="2"/>
      <c r="F72" s="2"/>
      <c r="G72" s="2"/>
    </row>
    <row r="73" spans="1:7" s="35" customFormat="1" x14ac:dyDescent="0.25">
      <c r="A73" s="2"/>
      <c r="B73"/>
      <c r="C73"/>
      <c r="D73" s="2"/>
      <c r="E73" s="2"/>
      <c r="F73" s="2"/>
      <c r="G73" s="2"/>
    </row>
    <row r="74" spans="1:7" s="35" customFormat="1" x14ac:dyDescent="0.25">
      <c r="A74" s="2"/>
      <c r="B74"/>
      <c r="C74"/>
      <c r="D74" s="2"/>
      <c r="E74" s="2"/>
      <c r="F74" s="2"/>
      <c r="G74" s="2"/>
    </row>
    <row r="75" spans="1:7" s="35" customFormat="1" x14ac:dyDescent="0.25">
      <c r="A75" s="2"/>
      <c r="B75"/>
      <c r="C75"/>
      <c r="D75" s="2"/>
      <c r="E75" s="2"/>
      <c r="F75" s="2"/>
      <c r="G75" s="2"/>
    </row>
    <row r="76" spans="1:7" s="35" customFormat="1" x14ac:dyDescent="0.25">
      <c r="A76" s="2"/>
      <c r="B76"/>
      <c r="C76"/>
      <c r="D76" s="2"/>
      <c r="E76" s="2"/>
      <c r="F76" s="2"/>
      <c r="G76" s="2"/>
    </row>
    <row r="77" spans="1:7" s="35" customFormat="1" x14ac:dyDescent="0.25">
      <c r="A77" s="2"/>
      <c r="B77"/>
      <c r="C77"/>
      <c r="D77" s="2"/>
      <c r="E77" s="2"/>
      <c r="F77" s="2"/>
      <c r="G77" s="2"/>
    </row>
    <row r="78" spans="1:7" s="35" customFormat="1" x14ac:dyDescent="0.25">
      <c r="A78" s="2"/>
      <c r="B78"/>
      <c r="C78"/>
      <c r="D78" s="2"/>
      <c r="E78" s="2"/>
      <c r="F78" s="2"/>
      <c r="G78" s="2"/>
    </row>
    <row r="79" spans="1:7" s="35" customFormat="1" x14ac:dyDescent="0.25">
      <c r="A79" s="2"/>
      <c r="B79"/>
      <c r="C79"/>
      <c r="D79" s="2"/>
      <c r="E79" s="2"/>
      <c r="F79" s="2"/>
      <c r="G79" s="2"/>
    </row>
    <row r="80" spans="1:7" s="35" customFormat="1" x14ac:dyDescent="0.25">
      <c r="A80" s="2"/>
      <c r="B80"/>
      <c r="C80"/>
      <c r="D80" s="2"/>
      <c r="E80" s="2"/>
      <c r="F80" s="2"/>
      <c r="G80" s="2"/>
    </row>
    <row r="81" spans="1:7" s="35" customFormat="1" x14ac:dyDescent="0.25">
      <c r="A81" s="2"/>
      <c r="B81"/>
      <c r="C81"/>
      <c r="D81" s="2"/>
      <c r="E81" s="2"/>
      <c r="F81" s="2"/>
      <c r="G81" s="2"/>
    </row>
    <row r="82" spans="1:7" s="35" customFormat="1" x14ac:dyDescent="0.25">
      <c r="A82" s="2"/>
      <c r="B82"/>
      <c r="C82"/>
      <c r="D82" s="2"/>
      <c r="E82" s="2"/>
      <c r="F82" s="2"/>
      <c r="G82" s="2"/>
    </row>
    <row r="83" spans="1:7" s="35" customFormat="1" x14ac:dyDescent="0.25">
      <c r="A83" s="2"/>
      <c r="B83"/>
      <c r="C83"/>
      <c r="D83" s="2"/>
      <c r="E83" s="2"/>
      <c r="F83" s="2"/>
      <c r="G83" s="2"/>
    </row>
    <row r="84" spans="1:7" s="35" customFormat="1" x14ac:dyDescent="0.25">
      <c r="A84" s="2"/>
      <c r="B84"/>
      <c r="C84"/>
      <c r="D84" s="2"/>
      <c r="E84" s="2"/>
      <c r="F84" s="2"/>
      <c r="G84" s="2"/>
    </row>
    <row r="85" spans="1:7" s="35" customFormat="1" x14ac:dyDescent="0.25">
      <c r="A85" s="2"/>
      <c r="B85"/>
      <c r="C85"/>
      <c r="D85" s="2"/>
      <c r="E85" s="2"/>
      <c r="F85" s="2"/>
      <c r="G85" s="2"/>
    </row>
    <row r="86" spans="1:7" s="35" customFormat="1" x14ac:dyDescent="0.25">
      <c r="A86" s="2"/>
      <c r="B86"/>
      <c r="C86"/>
      <c r="D86" s="2"/>
      <c r="E86" s="2"/>
      <c r="F86" s="2"/>
      <c r="G86" s="2"/>
    </row>
    <row r="87" spans="1:7" s="35" customFormat="1" x14ac:dyDescent="0.25">
      <c r="A87" s="2"/>
      <c r="B87"/>
      <c r="C87"/>
      <c r="D87" s="2"/>
      <c r="E87" s="2"/>
      <c r="F87" s="2"/>
      <c r="G87" s="2"/>
    </row>
    <row r="88" spans="1:7" s="35" customFormat="1" x14ac:dyDescent="0.25">
      <c r="A88" s="2"/>
      <c r="B88"/>
      <c r="C88"/>
      <c r="D88" s="2"/>
      <c r="E88" s="2"/>
      <c r="F88" s="2"/>
      <c r="G88" s="2"/>
    </row>
    <row r="89" spans="1:7" x14ac:dyDescent="0.25">
      <c r="A89" s="6"/>
      <c r="B89" s="6"/>
      <c r="C89" s="15"/>
      <c r="D89" s="22"/>
      <c r="E89" s="22"/>
      <c r="F89" s="2"/>
      <c r="G89" s="2"/>
    </row>
    <row r="90" spans="1:7" x14ac:dyDescent="0.25">
      <c r="A90" s="6"/>
      <c r="B90" s="6"/>
      <c r="C90" s="15"/>
      <c r="D90" s="21"/>
      <c r="E90" s="21"/>
      <c r="F90" s="2"/>
      <c r="G90" s="13"/>
    </row>
    <row r="91" spans="1:7" x14ac:dyDescent="0.25">
      <c r="A91" s="6"/>
      <c r="B91" s="6"/>
      <c r="C91" s="15"/>
      <c r="D91" s="22"/>
      <c r="E91" s="22"/>
      <c r="F91" s="2"/>
      <c r="G91" s="13"/>
    </row>
    <row r="92" spans="1:7" x14ac:dyDescent="0.25">
      <c r="A92" s="6"/>
      <c r="B92" s="6"/>
      <c r="C92" s="15"/>
      <c r="D92" s="21"/>
      <c r="E92" s="21"/>
      <c r="F92" s="2"/>
      <c r="G92" s="2"/>
    </row>
    <row r="93" spans="1:7" x14ac:dyDescent="0.25">
      <c r="A93" s="16"/>
      <c r="B93" s="16"/>
      <c r="C93" s="13"/>
      <c r="D93" s="23"/>
      <c r="E93" s="23"/>
      <c r="F93" s="20"/>
      <c r="G93" s="2"/>
    </row>
    <row r="94" spans="1:7" ht="18.75" x14ac:dyDescent="0.3">
      <c r="A94" s="2"/>
      <c r="B94" s="16"/>
      <c r="C94" s="13"/>
      <c r="D94" s="14"/>
      <c r="E94" s="14"/>
      <c r="F94" s="19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13"/>
      <c r="E96" s="13"/>
      <c r="F96" s="13"/>
      <c r="G96" s="2"/>
    </row>
    <row r="97" spans="1:7" x14ac:dyDescent="0.25">
      <c r="A97" s="16"/>
      <c r="B97" s="13"/>
      <c r="C97" s="13"/>
      <c r="D97" s="2"/>
      <c r="E97" s="2"/>
      <c r="F97" s="2"/>
      <c r="G97" s="2"/>
    </row>
    <row r="98" spans="1:7" x14ac:dyDescent="0.25">
      <c r="A98" s="16"/>
      <c r="B98" s="13"/>
      <c r="C98" s="13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ht="18.75" x14ac:dyDescent="0.3">
      <c r="A100" s="17"/>
      <c r="B100" s="2"/>
      <c r="C100" s="2"/>
      <c r="D100" s="2"/>
      <c r="E100" s="2"/>
      <c r="F100" s="2"/>
      <c r="G100" s="2"/>
    </row>
    <row r="101" spans="1:7" ht="18.75" x14ac:dyDescent="0.3">
      <c r="A101" s="18"/>
      <c r="B101" s="17"/>
      <c r="C101" s="17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</row>
    <row r="107" spans="1:7" x14ac:dyDescent="0.25">
      <c r="A107" s="2"/>
      <c r="B107" s="2"/>
      <c r="C107" s="2"/>
      <c r="D107" s="2"/>
      <c r="E107" s="2"/>
      <c r="F107" s="2"/>
    </row>
    <row r="108" spans="1:7" x14ac:dyDescent="0.25">
      <c r="A108" s="2"/>
      <c r="B108" s="2"/>
      <c r="C108" s="2"/>
      <c r="D108" s="2"/>
      <c r="E108" s="2"/>
      <c r="F108" s="2"/>
    </row>
    <row r="109" spans="1:7" x14ac:dyDescent="0.25">
      <c r="A109" s="2"/>
      <c r="B109" s="2"/>
      <c r="C109" s="2"/>
      <c r="D109" s="2"/>
      <c r="E109" s="2"/>
      <c r="F109" s="2"/>
    </row>
    <row r="110" spans="1:7" x14ac:dyDescent="0.25">
      <c r="A110" s="2"/>
      <c r="B110" s="2"/>
      <c r="C110" s="2"/>
      <c r="D110" s="2"/>
      <c r="E110" s="2"/>
      <c r="F110" s="2"/>
    </row>
    <row r="111" spans="1:7" x14ac:dyDescent="0.25">
      <c r="A111" s="2"/>
      <c r="B111" s="2"/>
      <c r="C111" s="2"/>
      <c r="D111" s="2"/>
      <c r="E111" s="2"/>
      <c r="F111" s="2"/>
    </row>
    <row r="112" spans="1:7" x14ac:dyDescent="0.25">
      <c r="A112" s="2"/>
    </row>
  </sheetData>
  <autoFilter ref="A4:F20" xr:uid="{5E23F554-EDBC-484D-88F4-3B086FFF7FD1}">
    <sortState xmlns:xlrd2="http://schemas.microsoft.com/office/spreadsheetml/2017/richdata2" ref="A5:F20">
      <sortCondition ref="B5:B20"/>
      <sortCondition ref="E5:E20"/>
      <sortCondition ref="A5:A20"/>
    </sortState>
  </autoFilter>
  <sortState xmlns:xlrd2="http://schemas.microsoft.com/office/spreadsheetml/2017/richdata2" ref="A5:I20">
    <sortCondition ref="B5:B20"/>
    <sortCondition ref="D5:D20"/>
  </sortState>
  <mergeCells count="8">
    <mergeCell ref="C31:E31"/>
    <mergeCell ref="C32:E32"/>
    <mergeCell ref="B33:F33"/>
    <mergeCell ref="C30:E30"/>
    <mergeCell ref="A1:G1"/>
    <mergeCell ref="A2:G2"/>
    <mergeCell ref="A3:G3"/>
    <mergeCell ref="E24:F24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tesoreria ZOODOM</cp:lastModifiedBy>
  <cp:lastPrinted>2024-05-07T15:10:04Z</cp:lastPrinted>
  <dcterms:created xsi:type="dcterms:W3CDTF">2017-06-12T16:17:30Z</dcterms:created>
  <dcterms:modified xsi:type="dcterms:W3CDTF">2024-05-07T19:08:53Z</dcterms:modified>
</cp:coreProperties>
</file>