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Humanos 02.DESKTOP-DSEN78O\Desktop\"/>
    </mc:Choice>
  </mc:AlternateContent>
  <xr:revisionPtr revIDLastSave="0" documentId="13_ncr:1_{0246D52D-4CFC-4692-9FC5-31CA205877A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Nómina Periodo de Prueb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36" l="1"/>
  <c r="J16" i="36"/>
  <c r="M16" i="36" s="1"/>
  <c r="N16" i="36" s="1"/>
</calcChain>
</file>

<file path=xl/sharedStrings.xml><?xml version="1.0" encoding="utf-8"?>
<sst xmlns="http://schemas.openxmlformats.org/spreadsheetml/2006/main" count="25" uniqueCount="25">
  <si>
    <t>Estatus</t>
  </si>
  <si>
    <t xml:space="preserve">          Enc. de Recursos Humanos</t>
  </si>
  <si>
    <t>Yesenia Justo Taveras</t>
  </si>
  <si>
    <t xml:space="preserve">                                                                                           Correspondiente al mes de Junio del año 2019</t>
  </si>
  <si>
    <t>IVAN SIGFRIDO ALCANTARA ARACHE</t>
  </si>
  <si>
    <t>CLINICA VETERINARIA</t>
  </si>
  <si>
    <t>VETERINARIO</t>
  </si>
  <si>
    <t>Genero</t>
  </si>
  <si>
    <t>Masculino</t>
  </si>
  <si>
    <t>Fijo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</si>
  <si>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</si>
  <si>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</si>
  <si>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</si>
  <si>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</si>
  <si>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</si>
  <si>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</si>
  <si>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</si>
  <si>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</si>
  <si>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</si>
  <si>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</si>
  <si>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</si>
  <si>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</si>
  <si>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</si>
  <si>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                                                                             Correspondiente al mes de Diciembre del año 2021</t>
  </si>
  <si>
    <t xml:space="preserve">                                                                                                                     NOMINA PERIODO PROBATORIO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</si>
</sst>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name val="Arial"/>
      <family val="2"/>
    </font>
    <font>
      <sz val="22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51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3" xfId="0" applyFon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164" fontId="0" fillId="0" borderId="11" xfId="44" applyFont="1" applyBorder="1"/>
    <xf numFmtId="0" fontId="0" fillId="0" borderId="10" xfId="0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3" xfId="0" applyBorder="1"/>
    <xf numFmtId="164" fontId="0" fillId="0" borderId="13" xfId="44" applyFont="1" applyBorder="1"/>
    <xf numFmtId="0" fontId="19" fillId="0" borderId="13" xfId="0" applyFont="1" applyBorder="1"/>
    <xf numFmtId="0" fontId="20" fillId="0" borderId="13" xfId="0" applyFont="1" applyBorder="1"/>
    <xf numFmtId="0" fontId="0" fillId="0" borderId="13" xfId="0" applyBorder="1" applyAlignment="1">
      <alignment horizontal="center"/>
    </xf>
    <xf numFmtId="0" fontId="0" fillId="0" borderId="18" xfId="0" applyFont="1" applyBorder="1" applyAlignment="1">
      <alignment horizontal="left"/>
    </xf>
    <xf numFmtId="0" fontId="0" fillId="0" borderId="18" xfId="0" applyFont="1" applyBorder="1" applyAlignment="1">
      <alignment horizontal="center"/>
    </xf>
    <xf numFmtId="164" fontId="0" fillId="0" borderId="18" xfId="44" applyFont="1" applyBorder="1"/>
    <xf numFmtId="0" fontId="0" fillId="25" borderId="0" xfId="0" applyFill="1"/>
    <xf numFmtId="0" fontId="0" fillId="0" borderId="12" xfId="0" applyBorder="1"/>
    <xf numFmtId="0" fontId="0" fillId="0" borderId="17" xfId="0" applyFont="1" applyBorder="1" applyAlignment="1">
      <alignment horizontal="center"/>
    </xf>
    <xf numFmtId="0" fontId="24" fillId="24" borderId="21" xfId="0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left" vertical="center"/>
    </xf>
    <xf numFmtId="0" fontId="24" fillId="24" borderId="20" xfId="0" applyFont="1" applyFill="1" applyBorder="1" applyAlignment="1">
      <alignment horizontal="left" vertical="center"/>
    </xf>
    <xf numFmtId="0" fontId="24" fillId="24" borderId="14" xfId="0" applyFont="1" applyFill="1" applyBorder="1" applyAlignment="1">
      <alignment horizontal="center" vertical="center" wrapText="1"/>
    </xf>
    <xf numFmtId="0" fontId="24" fillId="24" borderId="24" xfId="0" applyFont="1" applyFill="1" applyBorder="1" applyAlignment="1">
      <alignment horizontal="center" vertical="center"/>
    </xf>
    <xf numFmtId="0" fontId="24" fillId="24" borderId="0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center" vertical="center" wrapText="1"/>
    </xf>
    <xf numFmtId="0" fontId="24" fillId="24" borderId="21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/>
    </xf>
    <xf numFmtId="0" fontId="24" fillId="24" borderId="13" xfId="0" applyFont="1" applyFill="1" applyBorder="1" applyAlignment="1">
      <alignment horizontal="left" vertical="center"/>
    </xf>
    <xf numFmtId="0" fontId="24" fillId="24" borderId="25" xfId="0" applyFont="1" applyFill="1" applyBorder="1" applyAlignment="1">
      <alignment horizontal="left" vertical="center"/>
    </xf>
    <xf numFmtId="164" fontId="0" fillId="0" borderId="18" xfId="44" applyFont="1" applyBorder="1" applyAlignment="1">
      <alignment horizontal="center"/>
    </xf>
    <xf numFmtId="43" fontId="0" fillId="0" borderId="19" xfId="0" applyNumberFormat="1" applyFont="1" applyBorder="1"/>
    <xf numFmtId="0" fontId="24" fillId="24" borderId="25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64" fontId="25" fillId="0" borderId="0" xfId="44" applyFont="1"/>
    <xf numFmtId="0" fontId="25" fillId="0" borderId="0" xfId="0" applyFont="1"/>
    <xf numFmtId="0" fontId="24" fillId="24" borderId="20" xfId="0" applyFont="1" applyFill="1" applyBorder="1" applyAlignment="1">
      <alignment horizontal="center" vertical="center" wrapText="1"/>
    </xf>
    <xf numFmtId="0" fontId="24" fillId="24" borderId="23" xfId="0" applyFont="1" applyFill="1" applyBorder="1" applyAlignment="1">
      <alignment horizontal="center" vertical="center" wrapText="1"/>
    </xf>
    <xf numFmtId="0" fontId="24" fillId="24" borderId="25" xfId="0" applyFont="1" applyFill="1" applyBorder="1" applyAlignment="1">
      <alignment horizontal="center" vertical="center" wrapText="1"/>
    </xf>
    <xf numFmtId="0" fontId="24" fillId="24" borderId="15" xfId="0" applyFont="1" applyFill="1" applyBorder="1" applyAlignment="1">
      <alignment horizontal="center" vertical="center"/>
    </xf>
    <xf numFmtId="0" fontId="24" fillId="24" borderId="16" xfId="0" applyFont="1" applyFill="1" applyBorder="1" applyAlignment="1">
      <alignment horizontal="center" vertical="center"/>
    </xf>
    <xf numFmtId="0" fontId="24" fillId="24" borderId="21" xfId="0" applyFont="1" applyFill="1" applyBorder="1" applyAlignment="1">
      <alignment horizontal="center" vertical="center" wrapText="1"/>
    </xf>
    <xf numFmtId="0" fontId="24" fillId="24" borderId="24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857250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6"/>
  <sheetViews>
    <sheetView tabSelected="1" topLeftCell="B7" workbookViewId="0">
      <selection activeCell="I20" sqref="I20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3" customWidth="1"/>
    <col min="5" max="5" width="20.85546875" customWidth="1"/>
    <col min="6" max="6" width="17.7109375" customWidth="1"/>
    <col min="7" max="7" width="8.85546875" style="4" customWidth="1"/>
    <col min="8" max="8" width="11.42578125" style="4" customWidth="1"/>
    <col min="9" max="9" width="13.28515625" style="5" bestFit="1" customWidth="1"/>
    <col min="10" max="10" width="15.42578125" customWidth="1"/>
    <col min="11" max="11" width="15.28515625" customWidth="1"/>
    <col min="12" max="12" width="19.28515625" customWidth="1"/>
    <col min="13" max="13" width="16.5703125" customWidth="1"/>
    <col min="14" max="14" width="17.85546875" customWidth="1"/>
  </cols>
  <sheetData>
    <row r="8" spans="3:14" ht="28.5" x14ac:dyDescent="0.45">
      <c r="D8" s="3" t="s">
        <v>22</v>
      </c>
      <c r="E8" s="11"/>
      <c r="F8" s="11"/>
      <c r="G8" s="12"/>
      <c r="H8" s="40"/>
      <c r="I8" s="41"/>
      <c r="J8" s="42"/>
      <c r="K8" s="42"/>
    </row>
    <row r="9" spans="3:14" x14ac:dyDescent="0.25">
      <c r="E9" s="1"/>
    </row>
    <row r="10" spans="3:14" x14ac:dyDescent="0.25">
      <c r="E10" s="1" t="s">
        <v>24</v>
      </c>
      <c r="F10" s="4"/>
      <c r="G10" s="5"/>
      <c r="H10" s="5"/>
      <c r="I10"/>
    </row>
    <row r="12" spans="3:14" ht="16.5" thickBot="1" x14ac:dyDescent="0.3">
      <c r="C12" s="15" t="s">
        <v>3</v>
      </c>
      <c r="D12" s="15" t="s">
        <v>23</v>
      </c>
      <c r="E12" s="15"/>
      <c r="F12" s="16"/>
      <c r="G12" s="17"/>
      <c r="H12" s="17"/>
      <c r="I12" s="14"/>
      <c r="J12" s="13"/>
      <c r="K12" s="13"/>
    </row>
    <row r="13" spans="3:14" s="21" customFormat="1" ht="54.75" customHeight="1" thickBot="1" x14ac:dyDescent="0.3">
      <c r="C13" s="43" t="s">
        <v>10</v>
      </c>
      <c r="D13" s="24"/>
      <c r="E13" s="25"/>
      <c r="F13" s="26"/>
      <c r="G13" s="24"/>
      <c r="H13" s="24"/>
      <c r="I13" s="43" t="s">
        <v>11</v>
      </c>
      <c r="J13" s="46" t="s">
        <v>12</v>
      </c>
      <c r="K13" s="47"/>
      <c r="L13" s="47"/>
      <c r="M13" s="27" t="s">
        <v>13</v>
      </c>
      <c r="N13" s="48" t="s">
        <v>14</v>
      </c>
    </row>
    <row r="14" spans="3:14" ht="27.75" customHeight="1" x14ac:dyDescent="0.25">
      <c r="C14" s="44"/>
      <c r="D14" s="28" t="s">
        <v>15</v>
      </c>
      <c r="E14" s="29" t="s">
        <v>16</v>
      </c>
      <c r="F14" s="30" t="s">
        <v>17</v>
      </c>
      <c r="G14" s="28" t="s">
        <v>0</v>
      </c>
      <c r="H14" s="28" t="s">
        <v>7</v>
      </c>
      <c r="I14" s="44"/>
      <c r="J14" s="31"/>
      <c r="K14" s="32"/>
      <c r="L14" s="32" t="s">
        <v>18</v>
      </c>
      <c r="M14" s="44" t="s">
        <v>19</v>
      </c>
      <c r="N14" s="49"/>
    </row>
    <row r="15" spans="3:14" ht="28.5" customHeight="1" thickBot="1" x14ac:dyDescent="0.3">
      <c r="C15" s="45"/>
      <c r="D15" s="33"/>
      <c r="E15" s="34"/>
      <c r="F15" s="35"/>
      <c r="G15" s="33"/>
      <c r="H15" s="33"/>
      <c r="I15" s="45"/>
      <c r="J15" s="38" t="s">
        <v>20</v>
      </c>
      <c r="K15" s="39" t="s">
        <v>21</v>
      </c>
      <c r="L15" s="39"/>
      <c r="M15" s="45"/>
      <c r="N15" s="50"/>
    </row>
    <row r="16" spans="3:14" ht="35.25" customHeight="1" x14ac:dyDescent="0.25">
      <c r="C16" s="23">
        <v>1</v>
      </c>
      <c r="D16" s="18" t="s">
        <v>4</v>
      </c>
      <c r="E16" s="19" t="s">
        <v>5</v>
      </c>
      <c r="F16" s="19" t="s">
        <v>6</v>
      </c>
      <c r="G16" s="19" t="s">
        <v>9</v>
      </c>
      <c r="H16" s="19" t="s">
        <v>8</v>
      </c>
      <c r="I16" s="20">
        <v>60000</v>
      </c>
      <c r="J16" s="20">
        <f>+I16*2.87%</f>
        <v>1722</v>
      </c>
      <c r="K16" s="20">
        <f>+I16*3.04%</f>
        <v>1824</v>
      </c>
      <c r="L16" s="36">
        <v>25</v>
      </c>
      <c r="M16" s="20">
        <f>+J16+K16+L16</f>
        <v>3571</v>
      </c>
      <c r="N16" s="37">
        <f>+I16-M16</f>
        <v>56429</v>
      </c>
    </row>
    <row r="17" spans="3:14" ht="24.75" customHeight="1" thickBot="1" x14ac:dyDescent="0.3">
      <c r="C17" s="10"/>
      <c r="D17" s="7"/>
      <c r="E17" s="7"/>
      <c r="F17" s="7"/>
      <c r="G17" s="8"/>
      <c r="H17" s="8"/>
      <c r="I17" s="9"/>
      <c r="J17" s="7"/>
      <c r="K17" s="7"/>
      <c r="L17" s="7"/>
      <c r="M17" s="7"/>
      <c r="N17" s="22"/>
    </row>
    <row r="25" spans="3:14" ht="16.5" thickBot="1" x14ac:dyDescent="0.3">
      <c r="D25" s="6" t="s">
        <v>2</v>
      </c>
    </row>
    <row r="26" spans="3:14" ht="15.75" x14ac:dyDescent="0.25">
      <c r="D26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0.39370078740157483" right="0" top="0" bottom="0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Periodo de Prueba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02</cp:lastModifiedBy>
  <cp:lastPrinted>2022-01-11T17:49:07Z</cp:lastPrinted>
  <dcterms:created xsi:type="dcterms:W3CDTF">2016-02-04T15:15:56Z</dcterms:created>
  <dcterms:modified xsi:type="dcterms:W3CDTF">2022-01-11T17:49:21Z</dcterms:modified>
</cp:coreProperties>
</file>