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6105C730-0E2A-4ECE-8F1A-E5C4605A53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36" l="1"/>
  <c r="I15" i="36"/>
  <c r="J13" i="36"/>
  <c r="J15" i="36" s="1"/>
  <c r="K13" i="36"/>
  <c r="K15" i="36" s="1"/>
  <c r="M13" i="36" l="1"/>
  <c r="N13" i="36" l="1"/>
  <c r="N15" i="36" s="1"/>
  <c r="M15" i="36"/>
</calcChain>
</file>

<file path=xl/sharedStrings.xml><?xml version="1.0" encoding="utf-8"?>
<sst xmlns="http://schemas.openxmlformats.org/spreadsheetml/2006/main" count="25" uniqueCount="25">
  <si>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</si>
  <si>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</si>
  <si>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</si>
  <si>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</si>
  <si>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</si>
  <si>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</si>
  <si>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</si>
  <si>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</si>
  <si>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</si>
  <si>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</si>
  <si>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</si>
  <si>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</si>
  <si>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</si>
  <si>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</si>
  <si>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Temporero</t>
  </si>
  <si>
    <t>TOTAL GENERAL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</si>
  <si>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</si>
  <si>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</si>
  <si>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</si>
  <si>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</si>
  <si>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</si>
  <si>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</si>
  <si>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t xml:space="preserve">                                                                                                   PARQUE ZOOLOGICO NACIONAL</t>
  </si>
  <si>
    <t xml:space="preserve">                                                                                                       NOMINA PERSONAL TEMPORALES</t>
  </si>
  <si>
    <t>Correspondiente al mes de Febrero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</si>
</sst>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6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  <xf numFmtId="0" fontId="20" fillId="0" borderId="0" xfId="0" applyFont="1" applyAlignment="1">
      <alignment horizontal="center"/>
    </xf>
    <xf numFmtId="0" fontId="28" fillId="25" borderId="0" xfId="0" applyFont="1" applyFill="1"/>
    <xf numFmtId="0" fontId="19" fillId="0" borderId="0" xfId="0" applyFont="1" applyBorder="1" applyAlignment="1">
      <alignment horizontal="center"/>
    </xf>
    <xf numFmtId="0" fontId="0" fillId="0" borderId="0" xfId="0" applyBorder="1"/>
    <xf numFmtId="0" fontId="19" fillId="0" borderId="0" xfId="0" applyFont="1" applyBorder="1"/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1085849</xdr:colOff>
      <xdr:row>1</xdr:row>
      <xdr:rowOff>0</xdr:rowOff>
    </xdr:from>
    <xdr:to>
      <xdr:col>4</xdr:col>
      <xdr:colOff>857250</xdr:colOff>
      <xdr:row>7</xdr:row>
      <xdr:rowOff>9524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7824" y="7334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21</xdr:row>
      <xdr:rowOff>85725</xdr:rowOff>
    </xdr:from>
    <xdr:to>
      <xdr:col>4</xdr:col>
      <xdr:colOff>676275</xdr:colOff>
      <xdr:row>29</xdr:row>
      <xdr:rowOff>29833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8FB136-E85E-48D3-AA19-0AE2855B8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934075"/>
          <a:ext cx="3152775" cy="148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25"/>
  <sheetViews>
    <sheetView tabSelected="1" topLeftCell="B1" zoomScaleNormal="100" workbookViewId="0">
      <selection activeCell="I5" sqref="I5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5" spans="1:14" ht="28.5" x14ac:dyDescent="0.45">
      <c r="D5" s="2" t="s">
        <v>22</v>
      </c>
      <c r="E5" s="5"/>
      <c r="F5" s="5"/>
      <c r="G5" s="6"/>
      <c r="H5" s="8"/>
      <c r="I5" s="9"/>
      <c r="J5" s="10"/>
      <c r="K5" s="10"/>
    </row>
    <row r="6" spans="1:14" x14ac:dyDescent="0.25">
      <c r="E6" s="1"/>
    </row>
    <row r="7" spans="1:14" x14ac:dyDescent="0.25">
      <c r="E7" s="1" t="s">
        <v>23</v>
      </c>
      <c r="F7" s="3"/>
      <c r="G7" s="4"/>
      <c r="H7" s="4"/>
      <c r="I7"/>
    </row>
    <row r="8" spans="1:14" x14ac:dyDescent="0.25">
      <c r="F8" s="1" t="s">
        <v>24</v>
      </c>
      <c r="G8" s="42"/>
      <c r="H8" s="42"/>
      <c r="I8" s="27"/>
    </row>
    <row r="9" spans="1:14" s="43" customFormat="1" ht="14.25" customHeight="1" thickBot="1" x14ac:dyDescent="0.25">
      <c r="A9" s="47" t="s">
        <v>21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4" s="7" customFormat="1" ht="54.75" customHeight="1" thickBot="1" x14ac:dyDescent="0.3">
      <c r="C10" s="48" t="s">
        <v>2</v>
      </c>
      <c r="D10" s="11"/>
      <c r="E10" s="12"/>
      <c r="F10" s="13"/>
      <c r="G10" s="11"/>
      <c r="H10" s="11"/>
      <c r="I10" s="48" t="s">
        <v>3</v>
      </c>
      <c r="J10" s="51" t="s">
        <v>4</v>
      </c>
      <c r="K10" s="52"/>
      <c r="L10" s="52"/>
      <c r="M10" s="14" t="s">
        <v>5</v>
      </c>
      <c r="N10" s="53" t="s">
        <v>6</v>
      </c>
    </row>
    <row r="11" spans="1:14" ht="27.75" customHeight="1" x14ac:dyDescent="0.25">
      <c r="C11" s="49"/>
      <c r="D11" s="15" t="s">
        <v>7</v>
      </c>
      <c r="E11" s="16" t="s">
        <v>8</v>
      </c>
      <c r="F11" s="17" t="s">
        <v>9</v>
      </c>
      <c r="G11" s="15" t="s">
        <v>0</v>
      </c>
      <c r="H11" s="15" t="s">
        <v>1</v>
      </c>
      <c r="I11" s="49"/>
      <c r="J11" s="28"/>
      <c r="K11" s="30"/>
      <c r="L11" s="30" t="s">
        <v>10</v>
      </c>
      <c r="M11" s="49" t="s">
        <v>11</v>
      </c>
      <c r="N11" s="54"/>
    </row>
    <row r="12" spans="1:14" ht="28.5" customHeight="1" thickBot="1" x14ac:dyDescent="0.3">
      <c r="C12" s="50"/>
      <c r="D12" s="18"/>
      <c r="E12" s="19"/>
      <c r="F12" s="20"/>
      <c r="G12" s="18"/>
      <c r="H12" s="18"/>
      <c r="I12" s="50"/>
      <c r="J12" s="29" t="s">
        <v>12</v>
      </c>
      <c r="K12" s="31" t="s">
        <v>13</v>
      </c>
      <c r="L12" s="31"/>
      <c r="M12" s="50"/>
      <c r="N12" s="55"/>
    </row>
    <row r="13" spans="1:14" ht="19.5" customHeight="1" x14ac:dyDescent="0.25">
      <c r="C13" s="21">
        <v>1</v>
      </c>
      <c r="D13" s="32" t="s">
        <v>20</v>
      </c>
      <c r="E13" s="22" t="s">
        <v>19</v>
      </c>
      <c r="F13" s="22" t="s">
        <v>18</v>
      </c>
      <c r="G13" s="23" t="s">
        <v>14</v>
      </c>
      <c r="H13" s="23" t="s">
        <v>17</v>
      </c>
      <c r="I13" s="24">
        <v>35000</v>
      </c>
      <c r="J13" s="24">
        <f t="shared" ref="J13" si="0">+I13*2.87%</f>
        <v>1004.5</v>
      </c>
      <c r="K13" s="24">
        <f t="shared" ref="K13" si="1">+I13*3.04%</f>
        <v>1064</v>
      </c>
      <c r="L13" s="25">
        <v>25</v>
      </c>
      <c r="M13" s="24">
        <f t="shared" ref="M13" si="2">+J13+K13+L13</f>
        <v>2093.5</v>
      </c>
      <c r="N13" s="26">
        <f t="shared" ref="N13" si="3">+I13-M13</f>
        <v>32906.5</v>
      </c>
    </row>
    <row r="14" spans="1:14" ht="22.5" customHeight="1" thickBot="1" x14ac:dyDescent="0.3">
      <c r="C14" s="21"/>
      <c r="D14" s="32"/>
      <c r="E14" s="22"/>
      <c r="F14" s="22"/>
      <c r="G14" s="23"/>
      <c r="H14" s="23"/>
      <c r="I14" s="24"/>
      <c r="J14" s="24"/>
      <c r="K14" s="24"/>
      <c r="L14" s="25"/>
      <c r="M14" s="24"/>
      <c r="N14" s="26"/>
    </row>
    <row r="15" spans="1:14" ht="24.75" customHeight="1" thickBot="1" x14ac:dyDescent="0.3">
      <c r="C15" s="34"/>
      <c r="D15" s="35" t="s">
        <v>15</v>
      </c>
      <c r="E15" s="36"/>
      <c r="F15" s="36"/>
      <c r="G15" s="37"/>
      <c r="H15" s="37"/>
      <c r="I15" s="38">
        <f t="shared" ref="I15:N15" si="4">SUM(I13:I14)</f>
        <v>35000</v>
      </c>
      <c r="J15" s="39">
        <f t="shared" si="4"/>
        <v>1004.5</v>
      </c>
      <c r="K15" s="39">
        <f t="shared" si="4"/>
        <v>1064</v>
      </c>
      <c r="L15" s="39">
        <f t="shared" si="4"/>
        <v>25</v>
      </c>
      <c r="M15" s="40">
        <f t="shared" si="4"/>
        <v>2093.5</v>
      </c>
      <c r="N15" s="41">
        <f t="shared" si="4"/>
        <v>32906.5</v>
      </c>
    </row>
    <row r="16" spans="1:14" x14ac:dyDescent="0.25">
      <c r="I16" s="27"/>
    </row>
    <row r="17" spans="4:5" x14ac:dyDescent="0.25">
      <c r="E17" s="33" t="s">
        <v>16</v>
      </c>
    </row>
    <row r="23" spans="4:5" ht="15.75" x14ac:dyDescent="0.25">
      <c r="D23" s="44"/>
      <c r="E23" s="45"/>
    </row>
    <row r="24" spans="4:5" ht="15.75" x14ac:dyDescent="0.25">
      <c r="D24" s="46"/>
      <c r="E24" s="45"/>
    </row>
    <row r="25" spans="4:5" x14ac:dyDescent="0.25">
      <c r="D25" s="45"/>
      <c r="E25" s="45"/>
    </row>
  </sheetData>
  <mergeCells count="6">
    <mergeCell ref="A9:M9"/>
    <mergeCell ref="C10:C12"/>
    <mergeCell ref="I10:I12"/>
    <mergeCell ref="J10:L10"/>
    <mergeCell ref="N10:N12"/>
    <mergeCell ref="M11:M12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2025-01-16T14:02:59Z</cp:lastPrinted>
  <dcterms:created xsi:type="dcterms:W3CDTF">2016-02-04T15:15:56Z</dcterms:created>
  <dcterms:modified xsi:type="dcterms:W3CDTF">2025-03-07T19:02:03Z</dcterms:modified>
</cp:coreProperties>
</file>