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B4D67D1E-916B-4D1A-9770-CF888BC98D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s="1"/>
  <c r="N18" i="36" l="1"/>
  <c r="M18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<sst xmlns="http://schemas.openxmlformats.org/spreadsheetml/2006/main" count="25" uniqueCount="25">
  <si>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</si>
  <si>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</si>
  <si>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</si>
  <si>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</si>
  <si>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</si>
  <si>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</si>
  <si>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</si>
  <si>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</si>
  <si>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</si>
  <si>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</si>
  <si>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</si>
  <si>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</si>
  <si>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</si>
  <si>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</si>
  <si>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</si>
  <si>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</si>
  <si>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</si>
  <si>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</si>
  <si>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</si>
  <si>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</si>
  <si>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</si>
  <si>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</si>
  <si>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</si>
  <si>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</si>
  <si>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                                       Correspondiente al mes de Julio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</si>
</sst>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5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5" fontId="27" fillId="0" borderId="15" xfId="44" applyFont="1" applyBorder="1"/>
    <xf numFmtId="165" fontId="27" fillId="0" borderId="15" xfId="44" applyFont="1" applyBorder="1" applyAlignment="1">
      <alignment horizontal="center"/>
    </xf>
    <xf numFmtId="164" fontId="27" fillId="0" borderId="16" xfId="0" applyNumberFormat="1" applyFont="1" applyBorder="1"/>
    <xf numFmtId="165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5" fontId="29" fillId="24" borderId="11" xfId="44" applyFont="1" applyFill="1" applyBorder="1"/>
    <xf numFmtId="165" fontId="29" fillId="24" borderId="11" xfId="0" applyNumberFormat="1" applyFont="1" applyFill="1" applyBorder="1"/>
    <xf numFmtId="165" fontId="29" fillId="24" borderId="13" xfId="0" applyNumberFormat="1" applyFont="1" applyFill="1" applyBorder="1"/>
    <xf numFmtId="164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3</xdr:row>
      <xdr:rowOff>161926</xdr:rowOff>
    </xdr:from>
    <xdr:to>
      <xdr:col>4</xdr:col>
      <xdr:colOff>857250</xdr:colOff>
      <xdr:row>9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1524000</xdr:colOff>
      <xdr:row>31</xdr:row>
      <xdr:rowOff>146611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E7BA540-8C21-40BE-94E8-8EB4239AA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57850"/>
          <a:ext cx="3562350" cy="1689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30"/>
  <sheetViews>
    <sheetView tabSelected="1" topLeftCell="B1" zoomScaleNormal="100" workbookViewId="0">
      <selection activeCell="H27" sqref="H27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2" t="s">
        <v>14</v>
      </c>
      <c r="E8" s="5"/>
      <c r="F8" s="5"/>
      <c r="G8" s="6"/>
      <c r="H8" s="8"/>
      <c r="I8" s="9"/>
      <c r="J8" s="10"/>
      <c r="K8" s="10"/>
    </row>
    <row r="9" spans="1:14" x14ac:dyDescent="0.25">
      <c r="E9" s="1"/>
    </row>
    <row r="10" spans="1:14" x14ac:dyDescent="0.25">
      <c r="E10" s="1" t="s">
        <v>17</v>
      </c>
      <c r="F10" s="3"/>
      <c r="G10" s="4"/>
      <c r="H10" s="4"/>
      <c r="I10"/>
    </row>
    <row r="11" spans="1:14" x14ac:dyDescent="0.25">
      <c r="F11" s="1" t="s">
        <v>24</v>
      </c>
      <c r="G11" s="42"/>
      <c r="H11" s="42"/>
      <c r="I11" s="27"/>
    </row>
    <row r="12" spans="1:14" s="43" customFormat="1" ht="14.25" customHeight="1" thickBot="1" x14ac:dyDescent="0.25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7" customFormat="1" ht="54.75" customHeight="1" thickBot="1" x14ac:dyDescent="0.3">
      <c r="C13" s="47" t="s">
        <v>2</v>
      </c>
      <c r="D13" s="11"/>
      <c r="E13" s="12"/>
      <c r="F13" s="13"/>
      <c r="G13" s="11"/>
      <c r="H13" s="11"/>
      <c r="I13" s="47" t="s">
        <v>3</v>
      </c>
      <c r="J13" s="50" t="s">
        <v>4</v>
      </c>
      <c r="K13" s="51"/>
      <c r="L13" s="51"/>
      <c r="M13" s="14" t="s">
        <v>5</v>
      </c>
      <c r="N13" s="52" t="s">
        <v>6</v>
      </c>
    </row>
    <row r="14" spans="1:14" ht="27.75" customHeight="1" x14ac:dyDescent="0.25">
      <c r="C14" s="48"/>
      <c r="D14" s="15" t="s">
        <v>7</v>
      </c>
      <c r="E14" s="16" t="s">
        <v>8</v>
      </c>
      <c r="F14" s="17" t="s">
        <v>9</v>
      </c>
      <c r="G14" s="15" t="s">
        <v>0</v>
      </c>
      <c r="H14" s="15" t="s">
        <v>1</v>
      </c>
      <c r="I14" s="48"/>
      <c r="J14" s="28"/>
      <c r="K14" s="30"/>
      <c r="L14" s="30" t="s">
        <v>10</v>
      </c>
      <c r="M14" s="48" t="s">
        <v>11</v>
      </c>
      <c r="N14" s="53"/>
    </row>
    <row r="15" spans="1:14" ht="28.5" customHeight="1" thickBot="1" x14ac:dyDescent="0.3">
      <c r="C15" s="49"/>
      <c r="D15" s="18"/>
      <c r="E15" s="19"/>
      <c r="F15" s="20"/>
      <c r="G15" s="18"/>
      <c r="H15" s="18"/>
      <c r="I15" s="49"/>
      <c r="J15" s="29" t="s">
        <v>12</v>
      </c>
      <c r="K15" s="31" t="s">
        <v>13</v>
      </c>
      <c r="L15" s="31"/>
      <c r="M15" s="49"/>
      <c r="N15" s="54"/>
    </row>
    <row r="16" spans="1:14" ht="19.5" customHeight="1" x14ac:dyDescent="0.25">
      <c r="C16" s="21">
        <v>1</v>
      </c>
      <c r="D16" s="32" t="s">
        <v>22</v>
      </c>
      <c r="E16" s="22" t="s">
        <v>21</v>
      </c>
      <c r="F16" s="22" t="s">
        <v>20</v>
      </c>
      <c r="G16" s="23" t="s">
        <v>15</v>
      </c>
      <c r="H16" s="23" t="s">
        <v>19</v>
      </c>
      <c r="I16" s="24">
        <v>40000</v>
      </c>
      <c r="J16" s="24">
        <f t="shared" ref="J16" si="0">+I16*2.87%</f>
        <v>1148</v>
      </c>
      <c r="K16" s="24">
        <f t="shared" ref="K16" si="1">+I16*3.04%</f>
        <v>1216</v>
      </c>
      <c r="L16" s="25">
        <v>25</v>
      </c>
      <c r="M16" s="24">
        <f t="shared" ref="M16" si="2">+J16+K16+L16</f>
        <v>2389</v>
      </c>
      <c r="N16" s="26">
        <f t="shared" ref="N16" si="3">+I16-M16</f>
        <v>37611</v>
      </c>
    </row>
    <row r="17" spans="3:14" ht="22.5" customHeight="1" thickBot="1" x14ac:dyDescent="0.3">
      <c r="C17" s="21"/>
      <c r="D17" s="32"/>
      <c r="E17" s="22"/>
      <c r="F17" s="22"/>
      <c r="G17" s="23"/>
      <c r="H17" s="23"/>
      <c r="I17" s="24"/>
      <c r="J17" s="24"/>
      <c r="K17" s="24"/>
      <c r="L17" s="25"/>
      <c r="M17" s="24"/>
      <c r="N17" s="26"/>
    </row>
    <row r="18" spans="3:14" ht="24.75" customHeight="1" thickBot="1" x14ac:dyDescent="0.3">
      <c r="C18" s="34"/>
      <c r="D18" s="35" t="s">
        <v>16</v>
      </c>
      <c r="E18" s="36"/>
      <c r="F18" s="36"/>
      <c r="G18" s="37"/>
      <c r="H18" s="37"/>
      <c r="I18" s="38">
        <f t="shared" ref="I18:N18" si="4">SUM(I16:I17)</f>
        <v>40000</v>
      </c>
      <c r="J18" s="39">
        <f t="shared" si="4"/>
        <v>1148</v>
      </c>
      <c r="K18" s="39">
        <f t="shared" si="4"/>
        <v>1216</v>
      </c>
      <c r="L18" s="39">
        <f t="shared" si="4"/>
        <v>25</v>
      </c>
      <c r="M18" s="40">
        <f t="shared" si="4"/>
        <v>2389</v>
      </c>
      <c r="N18" s="41">
        <f t="shared" si="4"/>
        <v>37611</v>
      </c>
    </row>
    <row r="19" spans="3:14" x14ac:dyDescent="0.25">
      <c r="I19" s="27"/>
    </row>
    <row r="20" spans="3:14" x14ac:dyDescent="0.25">
      <c r="E20" s="33" t="s">
        <v>18</v>
      </c>
    </row>
    <row r="27" spans="3:14" ht="15.75" x14ac:dyDescent="0.25">
      <c r="D27" s="45"/>
    </row>
    <row r="30" spans="3:14" ht="15.75" x14ac:dyDescent="0.25">
      <c r="D30" s="44"/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2025-08-05T19:27:10Z</dcterms:modified>
</cp:coreProperties>
</file>