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"/>
    </mc:Choice>
  </mc:AlternateContent>
  <xr:revisionPtr revIDLastSave="0" documentId="13_ncr:1_{D9CA41F0-B3AF-4188-B541-01014E3C24E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Nómina Temporer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36" l="1"/>
  <c r="J15" i="36"/>
  <c r="N15" i="36"/>
  <c r="L17" i="36"/>
  <c r="I17" i="36"/>
  <c r="J17" i="36"/>
  <c r="K17" i="36"/>
  <c r="M15" i="36" l="1"/>
  <c r="N17" i="36" l="1"/>
  <c r="M17" i="36"/>
</calcChain>
</file>

<file path=xl/sharedStrings.xml><?xml version="1.0" encoding="utf-8"?>
<sst xmlns="http://schemas.openxmlformats.org/spreadsheetml/2006/main" count="25" uniqueCount="25">
  <si>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</si>
  <si>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</si>
  <si>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</si>
  <si>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</si>
  <si>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</si>
  <si>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</si>
  <si>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</si>
  <si>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</si>
  <si>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</si>
  <si>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</si>
  <si>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</si>
  <si>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</si>
  <si>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</si>
  <si>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</si>
  <si>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>Temporero</t>
  </si>
  <si>
    <t>TOTAL GENERAL</t>
  </si>
  <si>
    <t xml:space="preserve">                                                                                                              NOMINA PERSONAL TEMPORALES</t>
  </si>
  <si>
    <t xml:space="preserve"> </t>
  </si>
  <si>
    <t>Femenino</t>
  </si>
  <si>
    <t>Paralegal</t>
  </si>
  <si>
    <t>Division Juridica</t>
  </si>
  <si>
    <t>Jennyffer Miosoti Pujols de Jesus</t>
  </si>
  <si>
    <t xml:space="preserve">                                           CAPITULO:  5130     SUBCAPTULO: 01     DAF: 01     UE: 0001     PROGRAMA: 11     SUBPROGRAMA: 03    PROYECTO: 0     ACTIVIDAD: 0001     CUENTA: 2.1.1.1.01   FONDO: 0100</t>
  </si>
  <si>
    <r>
      <t xml:space="preserve">                  </t>
    </r>
    <r>
      <rPr>
        <b/>
        <sz val="11"/>
        <color theme="1"/>
        <rFont val="Calibri"/>
        <family val="2"/>
        <scheme val="minor"/>
      </rPr>
      <t xml:space="preserve">       PARQUE ZOOLOGICO NACIONAL </t>
    </r>
  </si>
  <si>
    <t xml:space="preserve">               Correspondiente al mes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</si>
</sst>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5" fontId="21" fillId="0" borderId="0" applyFont="0" applyFill="0" applyBorder="0" applyAlignment="0" applyProtection="0"/>
  </cellStyleXfs>
  <cellXfs count="52">
    <xf numFmtId="0" fontId="0" fillId="0" borderId="0" xfId="0"/>
    <xf numFmtId="0" fontId="20" fillId="0" borderId="0" xfId="0" applyFont="1"/>
    <xf numFmtId="0" fontId="0" fillId="0" borderId="0" xfId="0" applyAlignment="1">
      <alignment horizontal="center"/>
    </xf>
    <xf numFmtId="165" fontId="0" fillId="0" borderId="0" xfId="44" applyFont="1"/>
    <xf numFmtId="0" fontId="0" fillId="25" borderId="0" xfId="0" applyFill="1"/>
    <xf numFmtId="0" fontId="22" fillId="24" borderId="18" xfId="0" applyFont="1" applyFill="1" applyBorder="1" applyAlignment="1">
      <alignment horizontal="center" vertical="center"/>
    </xf>
    <xf numFmtId="0" fontId="22" fillId="24" borderId="19" xfId="0" applyFont="1" applyFill="1" applyBorder="1" applyAlignment="1">
      <alignment horizontal="left" vertical="center"/>
    </xf>
    <xf numFmtId="0" fontId="22" fillId="24" borderId="17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/>
    </xf>
    <xf numFmtId="0" fontId="22" fillId="24" borderId="0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3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22" xfId="0" applyFont="1" applyFill="1" applyBorder="1" applyAlignment="1">
      <alignment horizontal="left" vertical="center"/>
    </xf>
    <xf numFmtId="0" fontId="23" fillId="0" borderId="14" xfId="0" applyFont="1" applyBorder="1" applyAlignment="1">
      <alignment horizontal="center"/>
    </xf>
    <xf numFmtId="0" fontId="24" fillId="0" borderId="15" xfId="0" applyFont="1" applyBorder="1" applyAlignment="1">
      <alignment horizontal="left"/>
    </xf>
    <xf numFmtId="0" fontId="24" fillId="0" borderId="15" xfId="0" applyFont="1" applyBorder="1" applyAlignment="1">
      <alignment horizontal="center"/>
    </xf>
    <xf numFmtId="165" fontId="24" fillId="0" borderId="15" xfId="44" applyFont="1" applyBorder="1"/>
    <xf numFmtId="165" fontId="24" fillId="0" borderId="15" xfId="44" applyFont="1" applyBorder="1" applyAlignment="1">
      <alignment horizontal="center"/>
    </xf>
    <xf numFmtId="164" fontId="24" fillId="0" borderId="16" xfId="0" applyNumberFormat="1" applyFont="1" applyBorder="1"/>
    <xf numFmtId="165" fontId="20" fillId="0" borderId="0" xfId="44" applyFont="1"/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  <xf numFmtId="0" fontId="24" fillId="25" borderId="15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/>
    </xf>
    <xf numFmtId="0" fontId="23" fillId="0" borderId="24" xfId="0" applyFont="1" applyBorder="1" applyAlignment="1">
      <alignment horizontal="center"/>
    </xf>
    <xf numFmtId="0" fontId="25" fillId="24" borderId="13" xfId="0" applyFont="1" applyFill="1" applyBorder="1" applyAlignment="1" applyProtection="1">
      <alignment horizontal="left" vertical="center" wrapText="1"/>
      <protection locked="0"/>
    </xf>
    <xf numFmtId="0" fontId="23" fillId="24" borderId="11" xfId="0" applyFont="1" applyFill="1" applyBorder="1"/>
    <xf numFmtId="0" fontId="23" fillId="24" borderId="11" xfId="0" applyFont="1" applyFill="1" applyBorder="1" applyAlignment="1">
      <alignment horizontal="center"/>
    </xf>
    <xf numFmtId="165" fontId="26" fillId="24" borderId="11" xfId="44" applyFont="1" applyFill="1" applyBorder="1"/>
    <xf numFmtId="165" fontId="26" fillId="24" borderId="11" xfId="0" applyNumberFormat="1" applyFont="1" applyFill="1" applyBorder="1"/>
    <xf numFmtId="165" fontId="26" fillId="24" borderId="13" xfId="0" applyNumberFormat="1" applyFont="1" applyFill="1" applyBorder="1"/>
    <xf numFmtId="164" fontId="26" fillId="24" borderId="11" xfId="0" applyNumberFormat="1" applyFont="1" applyFill="1" applyBorder="1"/>
    <xf numFmtId="0" fontId="20" fillId="0" borderId="0" xfId="0" applyFont="1" applyAlignment="1">
      <alignment horizontal="center"/>
    </xf>
    <xf numFmtId="0" fontId="25" fillId="25" borderId="0" xfId="0" applyFont="1" applyFill="1"/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723899</xdr:colOff>
      <xdr:row>0</xdr:row>
      <xdr:rowOff>0</xdr:rowOff>
    </xdr:from>
    <xdr:to>
      <xdr:col>6</xdr:col>
      <xdr:colOff>495300</xdr:colOff>
      <xdr:row>6</xdr:row>
      <xdr:rowOff>180974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4" y="0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N29"/>
  <sheetViews>
    <sheetView tabSelected="1" topLeftCell="B8" zoomScaleNormal="100" workbookViewId="0">
      <selection activeCell="F26" sqref="F25:F26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2" customWidth="1"/>
    <col min="8" max="8" width="11.42578125" style="2" customWidth="1"/>
    <col min="9" max="9" width="13.28515625" style="3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x14ac:dyDescent="0.25">
      <c r="E8" s="1"/>
      <c r="F8" t="s">
        <v>23</v>
      </c>
    </row>
    <row r="9" spans="1:14" x14ac:dyDescent="0.25">
      <c r="E9" s="1" t="s">
        <v>16</v>
      </c>
      <c r="F9" s="2"/>
      <c r="G9" s="3"/>
      <c r="H9" s="3"/>
      <c r="I9"/>
    </row>
    <row r="10" spans="1:14" x14ac:dyDescent="0.25">
      <c r="F10" s="1" t="s">
        <v>24</v>
      </c>
      <c r="G10" s="36"/>
      <c r="H10" s="36"/>
      <c r="I10" s="21"/>
    </row>
    <row r="11" spans="1:14" s="37" customFormat="1" ht="14.25" customHeight="1" thickBot="1" x14ac:dyDescent="0.25">
      <c r="A11" s="43" t="s">
        <v>22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1:14" s="4" customFormat="1" ht="54.75" customHeight="1" thickBot="1" x14ac:dyDescent="0.3">
      <c r="C12" s="44" t="s">
        <v>2</v>
      </c>
      <c r="D12" s="5"/>
      <c r="E12" s="6"/>
      <c r="F12" s="7"/>
      <c r="G12" s="5"/>
      <c r="H12" s="5"/>
      <c r="I12" s="44" t="s">
        <v>3</v>
      </c>
      <c r="J12" s="47" t="s">
        <v>4</v>
      </c>
      <c r="K12" s="48"/>
      <c r="L12" s="48"/>
      <c r="M12" s="8" t="s">
        <v>5</v>
      </c>
      <c r="N12" s="49" t="s">
        <v>6</v>
      </c>
    </row>
    <row r="13" spans="1:14" ht="27.75" customHeight="1" x14ac:dyDescent="0.25">
      <c r="C13" s="45"/>
      <c r="D13" s="9" t="s">
        <v>7</v>
      </c>
      <c r="E13" s="10" t="s">
        <v>8</v>
      </c>
      <c r="F13" s="11" t="s">
        <v>9</v>
      </c>
      <c r="G13" s="9" t="s">
        <v>0</v>
      </c>
      <c r="H13" s="9" t="s">
        <v>1</v>
      </c>
      <c r="I13" s="45"/>
      <c r="J13" s="22"/>
      <c r="K13" s="24"/>
      <c r="L13" s="24" t="s">
        <v>10</v>
      </c>
      <c r="M13" s="45" t="s">
        <v>11</v>
      </c>
      <c r="N13" s="50"/>
    </row>
    <row r="14" spans="1:14" ht="28.5" customHeight="1" thickBot="1" x14ac:dyDescent="0.3">
      <c r="C14" s="46"/>
      <c r="D14" s="12"/>
      <c r="E14" s="13"/>
      <c r="F14" s="14"/>
      <c r="G14" s="12"/>
      <c r="H14" s="12"/>
      <c r="I14" s="46"/>
      <c r="J14" s="23" t="s">
        <v>12</v>
      </c>
      <c r="K14" s="25" t="s">
        <v>13</v>
      </c>
      <c r="L14" s="25"/>
      <c r="M14" s="46"/>
      <c r="N14" s="51"/>
    </row>
    <row r="15" spans="1:14" ht="19.5" customHeight="1" x14ac:dyDescent="0.25">
      <c r="C15" s="15">
        <v>1</v>
      </c>
      <c r="D15" s="26" t="s">
        <v>21</v>
      </c>
      <c r="E15" s="16" t="s">
        <v>20</v>
      </c>
      <c r="F15" s="16" t="s">
        <v>19</v>
      </c>
      <c r="G15" s="17" t="s">
        <v>14</v>
      </c>
      <c r="H15" s="17" t="s">
        <v>18</v>
      </c>
      <c r="I15" s="18">
        <v>40000</v>
      </c>
      <c r="J15" s="18">
        <f>+I15*2.87%</f>
        <v>1148</v>
      </c>
      <c r="K15" s="18">
        <f>+I15*3.04%</f>
        <v>1216</v>
      </c>
      <c r="L15" s="19">
        <v>25</v>
      </c>
      <c r="M15" s="18">
        <f t="shared" ref="M15" si="0">+J15+K15+L15</f>
        <v>2389</v>
      </c>
      <c r="N15" s="20">
        <f>+I15-M15</f>
        <v>37611</v>
      </c>
    </row>
    <row r="16" spans="1:14" ht="22.5" customHeight="1" thickBot="1" x14ac:dyDescent="0.3">
      <c r="C16" s="15"/>
      <c r="D16" s="26"/>
      <c r="E16" s="16"/>
      <c r="F16" s="16"/>
      <c r="G16" s="17"/>
      <c r="H16" s="17"/>
      <c r="I16" s="18"/>
      <c r="J16" s="18"/>
      <c r="K16" s="18"/>
      <c r="L16" s="19"/>
      <c r="M16" s="18"/>
      <c r="N16" s="20"/>
    </row>
    <row r="17" spans="3:14" ht="24.75" customHeight="1" thickBot="1" x14ac:dyDescent="0.3">
      <c r="C17" s="28"/>
      <c r="D17" s="29" t="s">
        <v>15</v>
      </c>
      <c r="E17" s="30"/>
      <c r="F17" s="30"/>
      <c r="G17" s="31"/>
      <c r="H17" s="31"/>
      <c r="I17" s="32">
        <f t="shared" ref="I17:N17" si="1">SUM(I15:I16)</f>
        <v>40000</v>
      </c>
      <c r="J17" s="33">
        <f t="shared" si="1"/>
        <v>1148</v>
      </c>
      <c r="K17" s="33">
        <f t="shared" si="1"/>
        <v>1216</v>
      </c>
      <c r="L17" s="33">
        <f t="shared" si="1"/>
        <v>25</v>
      </c>
      <c r="M17" s="34">
        <f t="shared" si="1"/>
        <v>2389</v>
      </c>
      <c r="N17" s="35">
        <f t="shared" si="1"/>
        <v>37611</v>
      </c>
    </row>
    <row r="18" spans="3:14" x14ac:dyDescent="0.25">
      <c r="I18" s="21"/>
    </row>
    <row r="19" spans="3:14" x14ac:dyDescent="0.25">
      <c r="E19" s="27" t="s">
        <v>17</v>
      </c>
    </row>
    <row r="21" spans="3:14" ht="15.75" x14ac:dyDescent="0.25">
      <c r="D21" s="40"/>
    </row>
    <row r="22" spans="3:14" ht="15.75" x14ac:dyDescent="0.25">
      <c r="D22" s="41"/>
    </row>
    <row r="23" spans="3:14" ht="15.75" x14ac:dyDescent="0.25">
      <c r="D23" s="42"/>
      <c r="E23" s="40"/>
      <c r="F23" s="2"/>
      <c r="H23" s="3"/>
      <c r="I23"/>
    </row>
    <row r="24" spans="3:14" ht="15.75" x14ac:dyDescent="0.25">
      <c r="D24" s="40"/>
      <c r="E24" s="40"/>
      <c r="F24" s="2"/>
      <c r="H24" s="3"/>
      <c r="I24"/>
    </row>
    <row r="25" spans="3:14" ht="15.75" x14ac:dyDescent="0.25">
      <c r="D25" s="40"/>
      <c r="E25" s="40"/>
      <c r="F25" s="2"/>
      <c r="H25" s="3"/>
      <c r="I25"/>
    </row>
    <row r="26" spans="3:14" ht="15.75" x14ac:dyDescent="0.25">
      <c r="D26" s="39"/>
      <c r="F26" s="2"/>
      <c r="H26" s="3"/>
      <c r="I26"/>
    </row>
    <row r="29" spans="3:14" ht="15.75" x14ac:dyDescent="0.25">
      <c r="D29" s="38"/>
    </row>
  </sheetData>
  <mergeCells count="6">
    <mergeCell ref="A11:M11"/>
    <mergeCell ref="C12:C14"/>
    <mergeCell ref="I12:I14"/>
    <mergeCell ref="J12:L12"/>
    <mergeCell ref="N12:N14"/>
    <mergeCell ref="M13:M14"/>
  </mergeCells>
  <pageMargins left="0.7" right="0.7" top="0.75" bottom="0.75" header="0.3" footer="0.3"/>
  <pageSetup paperSize="5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2025-10-16T17:43:53Z</cp:lastPrinted>
  <dcterms:created xsi:type="dcterms:W3CDTF">2016-02-04T15:15:56Z</dcterms:created>
  <dcterms:modified xsi:type="dcterms:W3CDTF">2025-10-17T14:24:50Z</dcterms:modified>
</cp:coreProperties>
</file>