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cursos Humanos 02.DESKTOP-DSEN78O\Desktop\"/>
    </mc:Choice>
  </mc:AlternateContent>
  <xr:revisionPtr revIDLastSave="0" documentId="8_{1973CCFB-F977-42C6-A483-8B7DE43D98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Nómina Periodo de Prueba" sheetId="3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" i="36" l="1"/>
  <c r="N17" i="36"/>
  <c r="J17" i="36"/>
  <c r="K17" i="36"/>
  <c r="M17" i="36" s="1"/>
  <c r="J16" i="36"/>
  <c r="M16" i="36" s="1"/>
  <c r="N16" i="36" s="1"/>
</calcChain>
</file>

<file path=xl/sharedStrings.xml><?xml version="1.0" encoding="utf-8"?>
<sst xmlns="http://schemas.openxmlformats.org/spreadsheetml/2006/main" count="30" uniqueCount="28">
  <si>
    <t>Estatus</t>
  </si>
  <si>
    <t xml:space="preserve">          Enc. de Recursos Humanos</t>
  </si>
  <si>
    <t>Yesenia Justo Taveras</t>
  </si>
  <si>
    <t xml:space="preserve">                                                                                           Correspondiente al mes de Junio del año 2019</t>
  </si>
  <si>
    <t>IVAN SIGFRIDO ALCANTARA ARACHE</t>
  </si>
  <si>
    <t>CLINICA VETERINARIA</t>
  </si>
  <si>
    <t>VETERINARIO</t>
  </si>
  <si>
    <t>Genero</t>
  </si>
  <si>
    <t>Masculino</t>
  </si>
  <si>
    <t>Fijo</t>
  </si>
  <si>
    <t xml:space="preserve">Reg. No. </t>
  </si>
  <si>
    <t>Sueldo Bruto (RD$)</t>
  </si>
  <si>
    <t>Seguridad Social (LEY 87-01)</t>
  </si>
  <si>
    <t>Total Retenciones y Aportes</t>
  </si>
  <si>
    <t>Sueldo Neto (RD$)</t>
  </si>
  <si>
    <t>Nombre</t>
  </si>
  <si>
    <t>Departamento</t>
  </si>
  <si>
    <t xml:space="preserve">Funcion </t>
  </si>
  <si>
    <t>Instituto de Aux. y Vivienda</t>
  </si>
  <si>
    <t>Deducción Empleado</t>
  </si>
  <si>
    <t>Empleado (2.87%)</t>
  </si>
  <si>
    <t>Empleado (3.04%)</t>
  </si>
  <si>
    <t xml:space="preserve">                                                                                                                           PARQUE ZOOLOGICO NACIONAL</t>
  </si>
  <si>
    <t xml:space="preserve">                                                                                                                     NOMINA PERIODO PROBATORIO</t>
  </si>
  <si>
    <t xml:space="preserve">                                                                                                                                                           Correspondiente al mes de Abril del año 2022</t>
  </si>
  <si>
    <t>MANUEL ANTONIO MEDINA GUZMAN</t>
  </si>
  <si>
    <t>CONTABILIDAD</t>
  </si>
  <si>
    <t>CONTADOR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</si>
</sst>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name val="Arial"/>
      <family val="2"/>
    </font>
    <font>
      <sz val="22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43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164" fontId="22" fillId="0" borderId="0" applyFont="0" applyFill="0" applyBorder="0" applyAlignment="0" applyProtection="0"/>
  </cellStyleXfs>
  <cellXfs count="55">
    <xf numFmtId="0" fontId="0" fillId="0" borderId="0" xfId="0"/>
    <xf numFmtId="0" fontId="20" fillId="0" borderId="0" xfId="0" applyFont="1"/>
    <xf numFmtId="0" fontId="19" fillId="0" borderId="0" xfId="0" applyFont="1"/>
    <xf numFmtId="0" fontId="21" fillId="0" borderId="0" xfId="0" applyFont="1"/>
    <xf numFmtId="0" fontId="0" fillId="0" borderId="0" xfId="0" applyAlignment="1">
      <alignment horizontal="center"/>
    </xf>
    <xf numFmtId="164" fontId="0" fillId="0" borderId="0" xfId="44" applyFont="1"/>
    <xf numFmtId="0" fontId="19" fillId="0" borderId="13" xfId="0" applyFont="1" applyBorder="1" applyAlignment="1">
      <alignment horizontal="center"/>
    </xf>
    <xf numFmtId="0" fontId="0" fillId="0" borderId="11" xfId="0" applyBorder="1"/>
    <xf numFmtId="0" fontId="0" fillId="0" borderId="11" xfId="0" applyBorder="1" applyAlignment="1">
      <alignment horizontal="center"/>
    </xf>
    <xf numFmtId="164" fontId="0" fillId="0" borderId="11" xfId="44" applyFont="1" applyBorder="1"/>
    <xf numFmtId="0" fontId="0" fillId="0" borderId="10" xfId="0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0" fillId="0" borderId="13" xfId="0" applyBorder="1"/>
    <xf numFmtId="164" fontId="0" fillId="0" borderId="13" xfId="44" applyFont="1" applyBorder="1"/>
    <xf numFmtId="0" fontId="19" fillId="0" borderId="13" xfId="0" applyFont="1" applyBorder="1"/>
    <xf numFmtId="0" fontId="20" fillId="0" borderId="13" xfId="0" applyFont="1" applyBorder="1"/>
    <xf numFmtId="0" fontId="0" fillId="0" borderId="13" xfId="0" applyBorder="1" applyAlignment="1">
      <alignment horizontal="center"/>
    </xf>
    <xf numFmtId="0" fontId="0" fillId="0" borderId="18" xfId="0" applyFont="1" applyBorder="1" applyAlignment="1">
      <alignment horizontal="left"/>
    </xf>
    <xf numFmtId="0" fontId="0" fillId="0" borderId="18" xfId="0" applyFont="1" applyBorder="1" applyAlignment="1">
      <alignment horizontal="center"/>
    </xf>
    <xf numFmtId="164" fontId="0" fillId="0" borderId="18" xfId="44" applyFont="1" applyBorder="1"/>
    <xf numFmtId="0" fontId="0" fillId="25" borderId="0" xfId="0" applyFill="1"/>
    <xf numFmtId="0" fontId="0" fillId="0" borderId="12" xfId="0" applyBorder="1"/>
    <xf numFmtId="0" fontId="0" fillId="0" borderId="17" xfId="0" applyFont="1" applyBorder="1" applyAlignment="1">
      <alignment horizontal="center"/>
    </xf>
    <xf numFmtId="0" fontId="24" fillId="24" borderId="21" xfId="0" applyFont="1" applyFill="1" applyBorder="1" applyAlignment="1">
      <alignment horizontal="center" vertical="center"/>
    </xf>
    <xf numFmtId="0" fontId="24" fillId="24" borderId="22" xfId="0" applyFont="1" applyFill="1" applyBorder="1" applyAlignment="1">
      <alignment horizontal="left" vertical="center"/>
    </xf>
    <xf numFmtId="0" fontId="24" fillId="24" borderId="20" xfId="0" applyFont="1" applyFill="1" applyBorder="1" applyAlignment="1">
      <alignment horizontal="left" vertical="center"/>
    </xf>
    <xf numFmtId="0" fontId="24" fillId="24" borderId="14" xfId="0" applyFont="1" applyFill="1" applyBorder="1" applyAlignment="1">
      <alignment horizontal="center" vertical="center" wrapText="1"/>
    </xf>
    <xf numFmtId="0" fontId="24" fillId="24" borderId="24" xfId="0" applyFont="1" applyFill="1" applyBorder="1" applyAlignment="1">
      <alignment horizontal="center" vertical="center"/>
    </xf>
    <xf numFmtId="0" fontId="24" fillId="24" borderId="0" xfId="0" applyFont="1" applyFill="1" applyBorder="1" applyAlignment="1">
      <alignment horizontal="center" vertical="center"/>
    </xf>
    <xf numFmtId="0" fontId="24" fillId="24" borderId="23" xfId="0" applyFont="1" applyFill="1" applyBorder="1" applyAlignment="1">
      <alignment horizontal="center" vertical="center"/>
    </xf>
    <xf numFmtId="0" fontId="24" fillId="24" borderId="23" xfId="0" applyFont="1" applyFill="1" applyBorder="1" applyAlignment="1">
      <alignment horizontal="center" vertical="center" wrapText="1"/>
    </xf>
    <xf numFmtId="0" fontId="24" fillId="24" borderId="21" xfId="0" applyFont="1" applyFill="1" applyBorder="1" applyAlignment="1">
      <alignment horizontal="center" vertical="center" wrapText="1"/>
    </xf>
    <xf numFmtId="0" fontId="24" fillId="24" borderId="26" xfId="0" applyFont="1" applyFill="1" applyBorder="1" applyAlignment="1">
      <alignment horizontal="center" vertical="center"/>
    </xf>
    <xf numFmtId="0" fontId="24" fillId="24" borderId="13" xfId="0" applyFont="1" applyFill="1" applyBorder="1" applyAlignment="1">
      <alignment horizontal="left" vertical="center"/>
    </xf>
    <xf numFmtId="0" fontId="24" fillId="24" borderId="25" xfId="0" applyFont="1" applyFill="1" applyBorder="1" applyAlignment="1">
      <alignment horizontal="left" vertical="center"/>
    </xf>
    <xf numFmtId="164" fontId="0" fillId="0" borderId="18" xfId="44" applyFont="1" applyBorder="1" applyAlignment="1">
      <alignment horizontal="center"/>
    </xf>
    <xf numFmtId="43" fontId="0" fillId="0" borderId="19" xfId="0" applyNumberFormat="1" applyFont="1" applyBorder="1"/>
    <xf numFmtId="0" fontId="24" fillId="24" borderId="25" xfId="0" applyFont="1" applyFill="1" applyBorder="1" applyAlignment="1">
      <alignment horizontal="center" vertical="center" wrapText="1"/>
    </xf>
    <xf numFmtId="0" fontId="24" fillId="24" borderId="26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164" fontId="25" fillId="0" borderId="0" xfId="44" applyFont="1"/>
    <xf numFmtId="0" fontId="25" fillId="0" borderId="0" xfId="0" applyFont="1"/>
    <xf numFmtId="0" fontId="24" fillId="24" borderId="20" xfId="0" applyFont="1" applyFill="1" applyBorder="1" applyAlignment="1">
      <alignment horizontal="center" vertical="center" wrapText="1"/>
    </xf>
    <xf numFmtId="0" fontId="24" fillId="24" borderId="23" xfId="0" applyFont="1" applyFill="1" applyBorder="1" applyAlignment="1">
      <alignment horizontal="center" vertical="center" wrapText="1"/>
    </xf>
    <xf numFmtId="0" fontId="24" fillId="24" borderId="25" xfId="0" applyFont="1" applyFill="1" applyBorder="1" applyAlignment="1">
      <alignment horizontal="center" vertical="center" wrapText="1"/>
    </xf>
    <xf numFmtId="0" fontId="24" fillId="24" borderId="15" xfId="0" applyFont="1" applyFill="1" applyBorder="1" applyAlignment="1">
      <alignment horizontal="center" vertical="center"/>
    </xf>
    <xf numFmtId="0" fontId="24" fillId="24" borderId="16" xfId="0" applyFont="1" applyFill="1" applyBorder="1" applyAlignment="1">
      <alignment horizontal="center" vertical="center"/>
    </xf>
    <xf numFmtId="0" fontId="24" fillId="24" borderId="21" xfId="0" applyFont="1" applyFill="1" applyBorder="1" applyAlignment="1">
      <alignment horizontal="center" vertical="center" wrapText="1"/>
    </xf>
    <xf numFmtId="0" fontId="24" fillId="24" borderId="24" xfId="0" applyFont="1" applyFill="1" applyBorder="1" applyAlignment="1">
      <alignment horizontal="center" vertical="center" wrapText="1"/>
    </xf>
    <xf numFmtId="0" fontId="24" fillId="24" borderId="26" xfId="0" applyFont="1" applyFill="1" applyBorder="1" applyAlignment="1">
      <alignment horizontal="center" vertical="center" wrapText="1"/>
    </xf>
    <xf numFmtId="0" fontId="0" fillId="0" borderId="27" xfId="0" applyFont="1" applyBorder="1" applyAlignment="1">
      <alignment horizontal="center"/>
    </xf>
    <xf numFmtId="0" fontId="0" fillId="0" borderId="28" xfId="0" applyFont="1" applyBorder="1" applyAlignment="1">
      <alignment horizontal="left"/>
    </xf>
    <xf numFmtId="0" fontId="0" fillId="0" borderId="28" xfId="0" applyFont="1" applyBorder="1" applyAlignment="1">
      <alignment horizontal="center"/>
    </xf>
    <xf numFmtId="164" fontId="0" fillId="0" borderId="28" xfId="44" applyFont="1" applyBorder="1"/>
  </cellXfs>
  <cellStyles count="45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álculo 2" xfId="21" xr:uid="{00000000-0005-0000-0000-000013000000}"/>
    <cellStyle name="Celda de comprobación 2" xfId="22" xr:uid="{00000000-0005-0000-0000-000014000000}"/>
    <cellStyle name="Celda vinculada 2" xfId="23" xr:uid="{00000000-0005-0000-0000-000015000000}"/>
    <cellStyle name="Encabezado 4 2" xfId="24" xr:uid="{00000000-0005-0000-0000-000016000000}"/>
    <cellStyle name="Énfasis1 2" xfId="25" xr:uid="{00000000-0005-0000-0000-000017000000}"/>
    <cellStyle name="Énfasis2 2" xfId="26" xr:uid="{00000000-0005-0000-0000-000018000000}"/>
    <cellStyle name="Énfasis3 2" xfId="27" xr:uid="{00000000-0005-0000-0000-000019000000}"/>
    <cellStyle name="Énfasis4 2" xfId="28" xr:uid="{00000000-0005-0000-0000-00001A000000}"/>
    <cellStyle name="Énfasis5 2" xfId="29" xr:uid="{00000000-0005-0000-0000-00001B000000}"/>
    <cellStyle name="Énfasis6 2" xfId="30" xr:uid="{00000000-0005-0000-0000-00001C000000}"/>
    <cellStyle name="Entrada 2" xfId="31" xr:uid="{00000000-0005-0000-0000-00001D000000}"/>
    <cellStyle name="Incorrecto 2" xfId="32" xr:uid="{00000000-0005-0000-0000-00001E000000}"/>
    <cellStyle name="Millares" xfId="44" builtinId="3"/>
    <cellStyle name="Millares 2" xfId="33" xr:uid="{00000000-0005-0000-0000-000020000000}"/>
    <cellStyle name="Neutral 2" xfId="34" xr:uid="{00000000-0005-0000-0000-000021000000}"/>
    <cellStyle name="Normal" xfId="0" builtinId="0"/>
    <cellStyle name="Normal 2" xfId="1" xr:uid="{00000000-0005-0000-0000-000023000000}"/>
    <cellStyle name="Notas 2" xfId="35" xr:uid="{00000000-0005-0000-0000-000024000000}"/>
    <cellStyle name="Salida 2" xfId="36" xr:uid="{00000000-0005-0000-0000-000025000000}"/>
    <cellStyle name="Texto de advertencia 2" xfId="37" xr:uid="{00000000-0005-0000-0000-000026000000}"/>
    <cellStyle name="Texto explicativo 2" xfId="38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39" xr:uid="{00000000-0005-0000-0000-00002B000000}"/>
    <cellStyle name="Total 2" xfId="43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1247774</xdr:colOff>
      <xdr:row>4</xdr:row>
      <xdr:rowOff>161926</xdr:rowOff>
    </xdr:from>
    <xdr:to>
      <xdr:col>4</xdr:col>
      <xdr:colOff>742950</xdr:colOff>
      <xdr:row>10</xdr:row>
      <xdr:rowOff>171450</xdr:rowOff>
    </xdr:to>
    <xdr:pic>
      <xdr:nvPicPr>
        <xdr:cNvPr id="2" name="1 Imagen" descr="C:\Documents and Settings\YANET\Escritorio\ZOODOM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49" y="923926"/>
          <a:ext cx="1809751" cy="1323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N27"/>
  <sheetViews>
    <sheetView tabSelected="1" topLeftCell="B7" workbookViewId="0">
      <selection activeCell="K17" sqref="K17"/>
    </sheetView>
  </sheetViews>
  <sheetFormatPr baseColWidth="10" defaultRowHeight="15" x14ac:dyDescent="0.25"/>
  <cols>
    <col min="1" max="1" width="6.42578125" hidden="1" customWidth="1"/>
    <col min="2" max="2" width="0.140625" customWidth="1"/>
    <col min="3" max="3" width="8.28515625" customWidth="1"/>
    <col min="4" max="4" width="34.7109375" customWidth="1"/>
    <col min="5" max="5" width="20.85546875" customWidth="1"/>
    <col min="6" max="6" width="17.7109375" customWidth="1"/>
    <col min="7" max="7" width="8.85546875" style="4" customWidth="1"/>
    <col min="8" max="8" width="11.42578125" style="4" customWidth="1"/>
    <col min="9" max="9" width="13.28515625" style="5" bestFit="1" customWidth="1"/>
    <col min="10" max="10" width="15.42578125" customWidth="1"/>
    <col min="11" max="11" width="15.28515625" customWidth="1"/>
    <col min="12" max="12" width="19.28515625" customWidth="1"/>
    <col min="13" max="13" width="16.5703125" customWidth="1"/>
    <col min="14" max="14" width="17.85546875" customWidth="1"/>
  </cols>
  <sheetData>
    <row r="8" spans="3:14" ht="28.5" x14ac:dyDescent="0.45">
      <c r="D8" s="3" t="s">
        <v>22</v>
      </c>
      <c r="E8" s="11"/>
      <c r="F8" s="11"/>
      <c r="G8" s="12"/>
      <c r="H8" s="40"/>
      <c r="I8" s="41"/>
      <c r="J8" s="42"/>
      <c r="K8" s="42"/>
    </row>
    <row r="9" spans="3:14" x14ac:dyDescent="0.25">
      <c r="E9" s="1"/>
    </row>
    <row r="10" spans="3:14" x14ac:dyDescent="0.25">
      <c r="E10" s="1" t="s">
        <v>23</v>
      </c>
      <c r="F10" s="4"/>
      <c r="G10" s="5"/>
      <c r="H10" s="5"/>
      <c r="I10"/>
    </row>
    <row r="12" spans="3:14" ht="16.5" thickBot="1" x14ac:dyDescent="0.3">
      <c r="C12" s="15" t="s">
        <v>3</v>
      </c>
      <c r="D12" s="15" t="s">
        <v>24</v>
      </c>
      <c r="E12" s="15"/>
      <c r="F12" s="16"/>
      <c r="G12" s="17"/>
      <c r="H12" s="17"/>
      <c r="I12" s="14"/>
      <c r="J12" s="13"/>
      <c r="K12" s="13"/>
    </row>
    <row r="13" spans="3:14" s="21" customFormat="1" ht="54.75" customHeight="1" thickBot="1" x14ac:dyDescent="0.3">
      <c r="C13" s="43" t="s">
        <v>10</v>
      </c>
      <c r="D13" s="24"/>
      <c r="E13" s="25"/>
      <c r="F13" s="26"/>
      <c r="G13" s="24"/>
      <c r="H13" s="24"/>
      <c r="I13" s="43" t="s">
        <v>11</v>
      </c>
      <c r="J13" s="46" t="s">
        <v>12</v>
      </c>
      <c r="K13" s="47"/>
      <c r="L13" s="47"/>
      <c r="M13" s="27" t="s">
        <v>13</v>
      </c>
      <c r="N13" s="48" t="s">
        <v>14</v>
      </c>
    </row>
    <row r="14" spans="3:14" ht="27.75" customHeight="1" x14ac:dyDescent="0.25">
      <c r="C14" s="44"/>
      <c r="D14" s="28" t="s">
        <v>15</v>
      </c>
      <c r="E14" s="29" t="s">
        <v>16</v>
      </c>
      <c r="F14" s="30" t="s">
        <v>17</v>
      </c>
      <c r="G14" s="28" t="s">
        <v>0</v>
      </c>
      <c r="H14" s="28" t="s">
        <v>7</v>
      </c>
      <c r="I14" s="44"/>
      <c r="J14" s="31"/>
      <c r="K14" s="32"/>
      <c r="L14" s="32" t="s">
        <v>18</v>
      </c>
      <c r="M14" s="44" t="s">
        <v>19</v>
      </c>
      <c r="N14" s="49"/>
    </row>
    <row r="15" spans="3:14" ht="28.5" customHeight="1" thickBot="1" x14ac:dyDescent="0.3">
      <c r="C15" s="45"/>
      <c r="D15" s="33"/>
      <c r="E15" s="34"/>
      <c r="F15" s="35"/>
      <c r="G15" s="33"/>
      <c r="H15" s="33"/>
      <c r="I15" s="45"/>
      <c r="J15" s="38" t="s">
        <v>20</v>
      </c>
      <c r="K15" s="39" t="s">
        <v>21</v>
      </c>
      <c r="L15" s="39"/>
      <c r="M15" s="45"/>
      <c r="N15" s="50"/>
    </row>
    <row r="16" spans="3:14" ht="35.25" customHeight="1" x14ac:dyDescent="0.25">
      <c r="C16" s="23">
        <v>1</v>
      </c>
      <c r="D16" s="18" t="s">
        <v>4</v>
      </c>
      <c r="E16" s="19" t="s">
        <v>5</v>
      </c>
      <c r="F16" s="19" t="s">
        <v>6</v>
      </c>
      <c r="G16" s="19" t="s">
        <v>9</v>
      </c>
      <c r="H16" s="19" t="s">
        <v>8</v>
      </c>
      <c r="I16" s="20">
        <v>60000</v>
      </c>
      <c r="J16" s="20">
        <f>+I16*2.87%</f>
        <v>1722</v>
      </c>
      <c r="K16" s="20">
        <f>+I16*3.04%</f>
        <v>1824</v>
      </c>
      <c r="L16" s="36">
        <v>25</v>
      </c>
      <c r="M16" s="20">
        <f>+J16+K16+L16</f>
        <v>3571</v>
      </c>
      <c r="N16" s="37">
        <f>+I16-M16</f>
        <v>56429</v>
      </c>
    </row>
    <row r="17" spans="3:14" ht="32.25" customHeight="1" x14ac:dyDescent="0.25">
      <c r="C17" s="51">
        <v>2</v>
      </c>
      <c r="D17" s="52" t="s">
        <v>25</v>
      </c>
      <c r="E17" s="53" t="s">
        <v>26</v>
      </c>
      <c r="F17" s="53" t="s">
        <v>27</v>
      </c>
      <c r="G17" s="53" t="s">
        <v>9</v>
      </c>
      <c r="H17" s="53" t="s">
        <v>8</v>
      </c>
      <c r="I17" s="54">
        <v>60000</v>
      </c>
      <c r="J17" s="20">
        <f>+I17*2.87%</f>
        <v>1722</v>
      </c>
      <c r="K17" s="20">
        <f>+I17*3.04%</f>
        <v>1824</v>
      </c>
      <c r="L17" s="36">
        <v>26</v>
      </c>
      <c r="M17" s="20">
        <f>+J17+K17+L17</f>
        <v>3572</v>
      </c>
      <c r="N17" s="37">
        <f>+I17-M17</f>
        <v>56428</v>
      </c>
    </row>
    <row r="18" spans="3:14" ht="24.75" customHeight="1" thickBot="1" x14ac:dyDescent="0.3">
      <c r="C18" s="10"/>
      <c r="D18" s="7"/>
      <c r="E18" s="7"/>
      <c r="F18" s="7"/>
      <c r="G18" s="8"/>
      <c r="H18" s="8"/>
      <c r="I18" s="9"/>
      <c r="J18" s="7"/>
      <c r="K18" s="7"/>
      <c r="L18" s="7"/>
      <c r="M18" s="7"/>
      <c r="N18" s="22"/>
    </row>
    <row r="26" spans="3:14" ht="16.5" thickBot="1" x14ac:dyDescent="0.3">
      <c r="D26" s="6" t="s">
        <v>2</v>
      </c>
    </row>
    <row r="27" spans="3:14" ht="15.75" x14ac:dyDescent="0.25">
      <c r="D27" s="2" t="s">
        <v>1</v>
      </c>
    </row>
  </sheetData>
  <mergeCells count="5">
    <mergeCell ref="C13:C15"/>
    <mergeCell ref="I13:I15"/>
    <mergeCell ref="J13:L13"/>
    <mergeCell ref="N13:N15"/>
    <mergeCell ref="M14:M15"/>
  </mergeCells>
  <pageMargins left="0.39370078740157483" right="0" top="0" bottom="0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Periodo de Prueba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Recursos Humanos 02</cp:lastModifiedBy>
  <cp:lastPrinted>2022-01-11T17:49:07Z</cp:lastPrinted>
  <dcterms:created xsi:type="dcterms:W3CDTF">2016-02-04T15:15:56Z</dcterms:created>
  <dcterms:modified xsi:type="dcterms:W3CDTF">2022-04-19T17:41:02Z</dcterms:modified>
</cp:coreProperties>
</file>