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OneDrive - PARQUE ZOOLOGICO\Escritorio\"/>
    </mc:Choice>
  </mc:AlternateContent>
  <xr:revisionPtr revIDLastSave="0" documentId="13_ncr:1_{CE421EB3-943B-456D-85E1-C3F42900A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6" l="1"/>
  <c r="K17" i="36"/>
  <c r="J16" i="36"/>
  <c r="I19" i="36"/>
  <c r="L19" i="36"/>
  <c r="K16" i="36"/>
  <c r="M17" i="36" l="1"/>
  <c r="N17" i="36" s="1"/>
  <c r="K19" i="36"/>
  <c r="J19" i="36"/>
  <c r="M16" i="36"/>
  <c r="N16" i="36" s="1"/>
  <c r="M19" i="36" l="1"/>
  <c r="N19" i="36"/>
</calcChain>
</file>

<file path=xl/sharedStrings.xml><?xml version="1.0" encoding="utf-8"?>
<sst xmlns="http://schemas.openxmlformats.org/spreadsheetml/2006/main" count="31" uniqueCount="27">
  <si>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</si>
  <si>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</si>
  <si>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</si>
  <si>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</si>
  <si>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</si>
  <si>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</si>
  <si>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</si>
  <si>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</si>
  <si>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</si>
  <si>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</si>
  <si>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</si>
  <si>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</si>
  <si>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</si>
  <si>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</si>
  <si>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</si>
  <si>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</si>
  <si>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</t>
  </si>
  <si>
    <t>Masculino</t>
  </si>
  <si>
    <t>TOTAL GENERAL</t>
  </si>
  <si>
    <t>Ayudante de Mantenimiento</t>
  </si>
  <si>
    <t>División de Servicios Generales</t>
  </si>
  <si>
    <t>Carlos Manuel Suriel Peralta</t>
  </si>
  <si>
    <t>Melfin feliz Elieser</t>
  </si>
  <si>
    <t xml:space="preserve">                                                                                                                 NOMINA DE CARÁCTER EVENTUAL</t>
  </si>
  <si>
    <t xml:space="preserve">                                                                                                                      PARQUE ZOOLOGICO NACIONAL</t>
  </si>
  <si>
    <t>Carácter Eventual</t>
  </si>
  <si>
    <t xml:space="preserve">                                                                                                                                                            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</si>
</sst>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5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6" fillId="0" borderId="28" xfId="0" applyFont="1" applyBorder="1" applyAlignment="1">
      <alignment horizontal="center"/>
    </xf>
    <xf numFmtId="0" fontId="27" fillId="25" borderId="29" xfId="0" applyFont="1" applyFill="1" applyBorder="1" applyAlignment="1">
      <alignment horizontal="left"/>
    </xf>
    <xf numFmtId="164" fontId="27" fillId="0" borderId="29" xfId="44" applyFont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1276349</xdr:colOff>
      <xdr:row>4</xdr:row>
      <xdr:rowOff>161926</xdr:rowOff>
    </xdr:from>
    <xdr:to>
      <xdr:col>4</xdr:col>
      <xdr:colOff>1266825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4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5</xdr:col>
      <xdr:colOff>38101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D9" zoomScaleNormal="100" workbookViewId="0">
      <selection activeCell="I18" sqref="I1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27.28515625" customWidth="1"/>
    <col min="5" max="5" width="28.7109375" customWidth="1"/>
    <col min="6" max="6" width="25.28515625" customWidth="1"/>
    <col min="7" max="7" width="15.710937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24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1" t="s">
        <v>16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6" t="s">
        <v>4</v>
      </c>
      <c r="D13" s="18"/>
      <c r="E13" s="19"/>
      <c r="F13" s="20"/>
      <c r="G13" s="18"/>
      <c r="H13" s="18"/>
      <c r="I13" s="56" t="s">
        <v>5</v>
      </c>
      <c r="J13" s="59" t="s">
        <v>6</v>
      </c>
      <c r="K13" s="60"/>
      <c r="L13" s="61"/>
      <c r="M13" s="21" t="s">
        <v>7</v>
      </c>
      <c r="N13" s="62" t="s">
        <v>8</v>
      </c>
    </row>
    <row r="14" spans="3:14" ht="27.75" customHeight="1" x14ac:dyDescent="0.25">
      <c r="C14" s="57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7"/>
      <c r="J14" s="36"/>
      <c r="K14" s="38"/>
      <c r="L14" s="38" t="s">
        <v>12</v>
      </c>
      <c r="M14" s="57" t="s">
        <v>13</v>
      </c>
      <c r="N14" s="63"/>
    </row>
    <row r="15" spans="3:14" ht="28.5" customHeight="1" thickBot="1" x14ac:dyDescent="0.3">
      <c r="C15" s="58"/>
      <c r="D15" s="25"/>
      <c r="E15" s="26"/>
      <c r="F15" s="27"/>
      <c r="G15" s="25"/>
      <c r="H15" s="25"/>
      <c r="I15" s="58"/>
      <c r="J15" s="37" t="s">
        <v>14</v>
      </c>
      <c r="K15" s="39" t="s">
        <v>15</v>
      </c>
      <c r="L15" s="39"/>
      <c r="M15" s="58"/>
      <c r="N15" s="64"/>
    </row>
    <row r="16" spans="3:14" ht="26.25" customHeight="1" x14ac:dyDescent="0.25">
      <c r="C16" s="28">
        <v>1</v>
      </c>
      <c r="D16" s="35" t="s">
        <v>21</v>
      </c>
      <c r="E16" s="29" t="s">
        <v>20</v>
      </c>
      <c r="F16" s="29" t="s">
        <v>19</v>
      </c>
      <c r="G16" s="30" t="s">
        <v>25</v>
      </c>
      <c r="H16" s="30" t="s">
        <v>17</v>
      </c>
      <c r="I16" s="31">
        <v>16000</v>
      </c>
      <c r="J16" s="31">
        <f>+I16*2.87%</f>
        <v>459.2</v>
      </c>
      <c r="K16" s="31">
        <f t="shared" ref="K16" si="0">+I16*3.04%</f>
        <v>486.4</v>
      </c>
      <c r="L16" s="32">
        <v>25</v>
      </c>
      <c r="M16" s="31">
        <f>+J16+K16+L16</f>
        <v>970.59999999999991</v>
      </c>
      <c r="N16" s="33">
        <f>+I16-M16</f>
        <v>15029.4</v>
      </c>
    </row>
    <row r="17" spans="3:14" ht="26.25" customHeight="1" x14ac:dyDescent="0.25">
      <c r="C17" s="53">
        <v>2</v>
      </c>
      <c r="D17" s="54" t="s">
        <v>22</v>
      </c>
      <c r="E17" s="29" t="s">
        <v>20</v>
      </c>
      <c r="F17" s="29" t="s">
        <v>19</v>
      </c>
      <c r="G17" s="30" t="s">
        <v>25</v>
      </c>
      <c r="H17" s="30" t="s">
        <v>17</v>
      </c>
      <c r="I17" s="55">
        <v>16000</v>
      </c>
      <c r="J17" s="31">
        <f>+I17*2.87%</f>
        <v>459.2</v>
      </c>
      <c r="K17" s="31">
        <f t="shared" ref="K17" si="1">+I17*3.04%</f>
        <v>486.4</v>
      </c>
      <c r="L17" s="32">
        <v>25</v>
      </c>
      <c r="M17" s="31">
        <f>+J17+K17+L17</f>
        <v>970.59999999999991</v>
      </c>
      <c r="N17" s="33">
        <f>+I17-M17</f>
        <v>15029.4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18</v>
      </c>
      <c r="E19" s="44"/>
      <c r="F19" s="44"/>
      <c r="G19" s="46"/>
      <c r="H19" s="46"/>
      <c r="I19" s="48">
        <f>SUM(I16:I18)</f>
        <v>32000</v>
      </c>
      <c r="J19" s="51">
        <f>SUM(J16:J18)</f>
        <v>918.4</v>
      </c>
      <c r="K19" s="51">
        <f>SUM(K16:K18)</f>
        <v>972.8</v>
      </c>
      <c r="L19" s="51">
        <f>SUM(L16:L18)</f>
        <v>50</v>
      </c>
      <c r="M19" s="51">
        <f>SUM(M16:M18)</f>
        <v>1941.1999999999998</v>
      </c>
      <c r="N19" s="52">
        <f>SUM(N16:N18)</f>
        <v>30058.799999999999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2023-08-29T19:36:01Z</cp:lastPrinted>
  <dcterms:created xsi:type="dcterms:W3CDTF">2016-02-04T15:15:56Z</dcterms:created>
  <dcterms:modified xsi:type="dcterms:W3CDTF">2023-10-05T19:25:04Z</dcterms:modified>
</cp:coreProperties>
</file>