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RVZOODOM\Contabilidad\NICOLE\ESTADOS MENSUALES\2025\ABRIL 2025\"/>
    </mc:Choice>
  </mc:AlternateContent>
  <xr:revisionPtr revIDLastSave="0" documentId="8_{359302DD-E28C-447C-AD24-AFC5780DC57D}" xr6:coauthVersionLast="47" xr6:coauthVersionMax="47" xr10:uidLastSave="{00000000-0000-0000-0000-000000000000}"/>
  <bookViews>
    <workbookView xWindow="-120" yWindow="-120" windowWidth="24240" windowHeight="13140" xr2:uid="{2EA05780-C1F5-4243-9DC7-712F610DA1E4}"/>
  </bookViews>
  <sheets>
    <sheet name="ABRIL 2025" sheetId="1" r:id="rId1"/>
  </sheets>
  <definedNames>
    <definedName name="_xlnm._FilterDatabase" localSheetId="0" hidden="1">'ABRIL 2025'!$A$5:$F$74</definedName>
    <definedName name="_xlnm.Print_Area" localSheetId="0">'ABRIL 2025'!$A$1:$G$83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5" i="1" l="1"/>
  <c r="G74" i="1"/>
</calcChain>
</file>

<file path=xl/sharedStrings.xml><?xml version="1.0" encoding="utf-8"?>
<sst xmlns="http://schemas.openxmlformats.org/spreadsheetml/2006/main" count="217" uniqueCount="132">
  <si>
    <r>
      <t xml:space="preserve"> </t>
    </r>
    <r>
      <rPr>
        <b/>
        <sz val="18"/>
        <color theme="1"/>
        <rFont val="Arial Narrow"/>
        <family val="2"/>
      </rPr>
      <t>PARQUE ZOOLOGICO NACIONAL</t>
    </r>
  </si>
  <si>
    <t>PAGOS  A PROVEDORES MES DE ABRIL 2025</t>
  </si>
  <si>
    <t>FACTURA NO. NCF</t>
  </si>
  <si>
    <t xml:space="preserve">    PROVEEDOR</t>
  </si>
  <si>
    <t xml:space="preserve">   CONCEPTO</t>
  </si>
  <si>
    <t>FECHA  FACTURA</t>
  </si>
  <si>
    <t>NO. LIB</t>
  </si>
  <si>
    <t>FECHA REGISTRO DE PAGO</t>
  </si>
  <si>
    <t>TOTAL PAGADO</t>
  </si>
  <si>
    <t>B1500000257</t>
  </si>
  <si>
    <t>RAMVET LINEAS VETERINARIAS</t>
  </si>
  <si>
    <t>EQUIPOS</t>
  </si>
  <si>
    <t>B1500000258</t>
  </si>
  <si>
    <t>PRUEBAS</t>
  </si>
  <si>
    <t>B1500000901</t>
  </si>
  <si>
    <t>FLORISTERIA CALIZFLOR</t>
  </si>
  <si>
    <t>CORONA DE FLORES</t>
  </si>
  <si>
    <t>1/4//2025</t>
  </si>
  <si>
    <t>B1500000021</t>
  </si>
  <si>
    <t>ALEXANDRA G. MARTINEZ</t>
  </si>
  <si>
    <t>SERVICIOS</t>
  </si>
  <si>
    <t>B1500000112</t>
  </si>
  <si>
    <t>FRANCISCO DE LA ROSA GOMEZ</t>
  </si>
  <si>
    <t>E450000025315</t>
  </si>
  <si>
    <t>EDESUR DOMINICANA</t>
  </si>
  <si>
    <t>B1500000283</t>
  </si>
  <si>
    <t>ALMACENES OCEAN MEAT</t>
  </si>
  <si>
    <t>ALIMENTOS</t>
  </si>
  <si>
    <t>B1500003930</t>
  </si>
  <si>
    <t>BOSQUESA</t>
  </si>
  <si>
    <t>ARTICULOS</t>
  </si>
  <si>
    <t>B1500003929</t>
  </si>
  <si>
    <t>1//4//2025</t>
  </si>
  <si>
    <t>B1500001324</t>
  </si>
  <si>
    <t>FL&amp;M COMERCIAL</t>
  </si>
  <si>
    <t>B1500000213</t>
  </si>
  <si>
    <t>SUFERDOM</t>
  </si>
  <si>
    <t>B1500001235</t>
  </si>
  <si>
    <t>SUPLIMADE COMERCIAL</t>
  </si>
  <si>
    <t>E4500000004602</t>
  </si>
  <si>
    <t>SEGUROS RESERVAS</t>
  </si>
  <si>
    <t>E450000004602</t>
  </si>
  <si>
    <t>E450000005058</t>
  </si>
  <si>
    <t>B1500000609</t>
  </si>
  <si>
    <t>CORAMCA</t>
  </si>
  <si>
    <t>B1500000009</t>
  </si>
  <si>
    <t>ESTABLO LA PIPA</t>
  </si>
  <si>
    <t>B1500001930</t>
  </si>
  <si>
    <t>APROLECHE</t>
  </si>
  <si>
    <t>B1500001932</t>
  </si>
  <si>
    <t>B1500001934</t>
  </si>
  <si>
    <t>B1500001940</t>
  </si>
  <si>
    <t>B1500001946</t>
  </si>
  <si>
    <t>B1500001953</t>
  </si>
  <si>
    <t>E450000071235</t>
  </si>
  <si>
    <t>CLARO</t>
  </si>
  <si>
    <t>B1500000119</t>
  </si>
  <si>
    <t>ADRELL JHOELYS NUÑEZ</t>
  </si>
  <si>
    <t>SERV. TECNICOS</t>
  </si>
  <si>
    <t>B1500000064</t>
  </si>
  <si>
    <t>FUDPHU</t>
  </si>
  <si>
    <t>PACAS</t>
  </si>
  <si>
    <t>B1500000069</t>
  </si>
  <si>
    <t>B1500000066</t>
  </si>
  <si>
    <t>13/01//2025</t>
  </si>
  <si>
    <t>B1500000068</t>
  </si>
  <si>
    <t>B1500000270</t>
  </si>
  <si>
    <t>SD IMPRESOS EXPRESS</t>
  </si>
  <si>
    <t>ROTULACION</t>
  </si>
  <si>
    <t>E450000004160</t>
  </si>
  <si>
    <t>POLIZA</t>
  </si>
  <si>
    <t>E450000004250</t>
  </si>
  <si>
    <t>E450000004251</t>
  </si>
  <si>
    <t>E450000004252</t>
  </si>
  <si>
    <t>E450000004253</t>
  </si>
  <si>
    <t>E450000004254</t>
  </si>
  <si>
    <t>E450000004294</t>
  </si>
  <si>
    <t>TSS</t>
  </si>
  <si>
    <t>RECARGO</t>
  </si>
  <si>
    <t>E450000000686</t>
  </si>
  <si>
    <t>MAPFRE</t>
  </si>
  <si>
    <t>SEGUROS</t>
  </si>
  <si>
    <t>B1500001325</t>
  </si>
  <si>
    <t>B1500000008</t>
  </si>
  <si>
    <t>MATSERVICONST, SRL.</t>
  </si>
  <si>
    <t>FERRETERIA</t>
  </si>
  <si>
    <t>E450000002945</t>
  </si>
  <si>
    <t>DISTRIBUIDORES INTERNACIONALES DE PETROLEO, SA.</t>
  </si>
  <si>
    <t>COMBUSTIBLES</t>
  </si>
  <si>
    <t>E450000002948</t>
  </si>
  <si>
    <t>B1500000304</t>
  </si>
  <si>
    <t>ALMACENES OCEAN MEAT, SRL.</t>
  </si>
  <si>
    <t>B1500013484</t>
  </si>
  <si>
    <t>GRUPO ALASKA, SA</t>
  </si>
  <si>
    <t>B1500013719</t>
  </si>
  <si>
    <t>B1500013723</t>
  </si>
  <si>
    <t>B1500000300</t>
  </si>
  <si>
    <t>B1500001982</t>
  </si>
  <si>
    <t>REPUESTOS CHENCHO, SRL.</t>
  </si>
  <si>
    <t>REPUESTO</t>
  </si>
  <si>
    <t>B1500000215</t>
  </si>
  <si>
    <t>SUFERDOM, SRL</t>
  </si>
  <si>
    <t>HERRERIA</t>
  </si>
  <si>
    <t>B1500000447</t>
  </si>
  <si>
    <t>UVRO SOLUCIONES EMPRESARIALES</t>
  </si>
  <si>
    <t>B1500000448</t>
  </si>
  <si>
    <t>B1500000450</t>
  </si>
  <si>
    <t>B1500004462</t>
  </si>
  <si>
    <t>AMADITA</t>
  </si>
  <si>
    <t>B1500004473</t>
  </si>
  <si>
    <t>B1500004488</t>
  </si>
  <si>
    <t>B1500004503</t>
  </si>
  <si>
    <t>B1500000080</t>
  </si>
  <si>
    <t>VICTOR STERLYN SALOME</t>
  </si>
  <si>
    <t>LIMPIEZA</t>
  </si>
  <si>
    <t>B1500000578</t>
  </si>
  <si>
    <t>FERRETERIA LA MAYORQUINA</t>
  </si>
  <si>
    <t>B1500000706</t>
  </si>
  <si>
    <t>TECNOFIJACIONES DOMINICANA</t>
  </si>
  <si>
    <t>E450000074309</t>
  </si>
  <si>
    <t>B1500000262</t>
  </si>
  <si>
    <t>B1500000271</t>
  </si>
  <si>
    <t>B1500000274</t>
  </si>
  <si>
    <t>B1500000278</t>
  </si>
  <si>
    <t>B1500000619</t>
  </si>
  <si>
    <t>B1500000670</t>
  </si>
  <si>
    <t>DIES TRADING</t>
  </si>
  <si>
    <t>ELECTRICOS</t>
  </si>
  <si>
    <t xml:space="preserve">TOTAL GENERAL </t>
  </si>
  <si>
    <t>TOTAL PAGOS</t>
  </si>
  <si>
    <t>Lic. Magalys Fernádez</t>
  </si>
  <si>
    <t>Enc. 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</si>
</sst>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RD$-1C0A]* #,##0.00_);_([$RD$-1C0A]* \(#,##0.00\);_([$RD$-1C0A]* &quot;-&quot;??_);_(@_)"/>
  </numFmts>
  <fonts count="2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8"/>
      <color theme="1"/>
      <name val="Arial Narrow"/>
      <family val="2"/>
    </font>
    <font>
      <b/>
      <sz val="18"/>
      <color theme="1"/>
      <name val="Arial Narrow"/>
      <family val="2"/>
    </font>
    <font>
      <b/>
      <sz val="11"/>
      <color theme="1"/>
      <name val="Goudy Old Style"/>
      <family val="1"/>
    </font>
    <font>
      <b/>
      <sz val="12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7"/>
      <color theme="1"/>
      <name val="Aptos Narrow"/>
      <family val="2"/>
      <scheme val="minor"/>
    </font>
    <font>
      <sz val="8"/>
      <name val="Aptos Narrow"/>
      <family val="2"/>
    </font>
    <font>
      <sz val="8"/>
      <color theme="1"/>
      <name val="Aptos Narrow"/>
      <family val="2"/>
    </font>
    <font>
      <sz val="8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7"/>
      <color theme="1"/>
      <name val="Aptos Narrow"/>
      <family val="2"/>
      <scheme val="minor"/>
    </font>
    <font>
      <b/>
      <sz val="7"/>
      <name val="Aptos Narrow"/>
      <family val="2"/>
      <scheme val="minor"/>
    </font>
    <font>
      <b/>
      <sz val="8"/>
      <name val="Aptos Narrow"/>
      <family val="2"/>
    </font>
    <font>
      <b/>
      <sz val="8"/>
      <color theme="1"/>
      <name val="Aptos Narrow"/>
      <family val="2"/>
    </font>
    <font>
      <b/>
      <sz val="7"/>
      <color rgb="FFC00000"/>
      <name val="Aptos Narrow"/>
      <family val="2"/>
      <scheme val="minor"/>
    </font>
    <font>
      <b/>
      <u val="doubleAccounting"/>
      <sz val="7"/>
      <name val="Aptos Narrow"/>
      <family val="2"/>
      <scheme val="minor"/>
    </font>
    <font>
      <b/>
      <u/>
      <sz val="7"/>
      <color theme="1"/>
      <name val="Aptos Narrow"/>
      <family val="2"/>
      <scheme val="minor"/>
    </font>
    <font>
      <b/>
      <sz val="9"/>
      <color theme="1"/>
      <name val="Aptos Narrow"/>
      <family val="2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right" vertical="center"/>
    </xf>
    <xf numFmtId="1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12" fillId="0" borderId="0" xfId="0" applyFont="1"/>
    <xf numFmtId="0" fontId="13" fillId="0" borderId="0" xfId="0" applyFont="1"/>
    <xf numFmtId="0" fontId="9" fillId="0" borderId="0" xfId="0" applyFont="1"/>
    <xf numFmtId="14" fontId="14" fillId="0" borderId="0" xfId="0" applyNumberFormat="1" applyFont="1" applyAlignment="1">
      <alignment horizontal="center"/>
    </xf>
    <xf numFmtId="14" fontId="14" fillId="0" borderId="0" xfId="0" applyNumberFormat="1" applyFont="1"/>
    <xf numFmtId="4" fontId="15" fillId="0" borderId="0" xfId="0" applyNumberFormat="1" applyFont="1"/>
    <xf numFmtId="0" fontId="16" fillId="0" borderId="0" xfId="0" applyFont="1"/>
    <xf numFmtId="164" fontId="17" fillId="0" borderId="0" xfId="0" applyNumberFormat="1" applyFont="1"/>
    <xf numFmtId="14" fontId="13" fillId="0" borderId="0" xfId="0" applyNumberFormat="1" applyFont="1" applyAlignment="1">
      <alignment horizontal="center"/>
    </xf>
    <xf numFmtId="14" fontId="13" fillId="0" borderId="0" xfId="0" applyNumberFormat="1" applyFont="1"/>
    <xf numFmtId="4" fontId="18" fillId="0" borderId="0" xfId="0" applyNumberFormat="1" applyFont="1"/>
    <xf numFmtId="0" fontId="12" fillId="0" borderId="0" xfId="0" applyFont="1" applyAlignment="1">
      <alignment horizontal="center"/>
    </xf>
    <xf numFmtId="4" fontId="7" fillId="0" borderId="0" xfId="0" applyNumberFormat="1" applyFont="1"/>
    <xf numFmtId="0" fontId="19" fillId="0" borderId="5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/>
    <xf numFmtId="0" fontId="21" fillId="0" borderId="0" xfId="0" applyFont="1" applyAlignment="1">
      <alignment horizontal="center"/>
    </xf>
    <xf numFmtId="0" fontId="1" fillId="0" borderId="0" xfId="0" applyFont="1"/>
    <xf numFmtId="0" fontId="22" fillId="0" borderId="0" xfId="0" applyFont="1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/>
    </xf>
    <xf numFmtId="4" fontId="1" fillId="0" borderId="0" xfId="0" applyNumberFormat="1" applyFont="1"/>
    <xf numFmtId="4" fontId="23" fillId="0" borderId="0" xfId="0" applyNumberFormat="1" applyFont="1"/>
    <xf numFmtId="14" fontId="1" fillId="0" borderId="0" xfId="0" applyNumberFormat="1" applyFont="1"/>
    <xf numFmtId="0" fontId="21" fillId="0" borderId="0" xfId="0" applyFont="1"/>
    <xf numFmtId="0" fontId="24" fillId="0" borderId="0" xfId="0" applyFont="1" applyAlignment="1">
      <alignment vertical="center" wrapText="1"/>
    </xf>
    <xf numFmtId="0" fontId="24" fillId="0" borderId="6" xfId="0" applyFont="1" applyBorder="1" applyAlignment="1">
      <alignment vertical="center" wrapText="1"/>
    </xf>
    <xf numFmtId="4" fontId="25" fillId="0" borderId="0" xfId="0" applyNumberFormat="1" applyFont="1" applyAlignment="1">
      <alignment wrapText="1"/>
    </xf>
    <xf numFmtId="0" fontId="2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267364</xdr:colOff>
      <xdr:row>0</xdr:row>
      <xdr:rowOff>0</xdr:rowOff>
    </xdr:from>
    <xdr:to>
      <xdr:col>6</xdr:col>
      <xdr:colOff>579481</xdr:colOff>
      <xdr:row>4</xdr:row>
      <xdr:rowOff>0</xdr:rowOff>
    </xdr:to>
    <xdr:pic>
      <xdr:nvPicPr>
        <xdr:cNvPr id="2" name="Imagen 1" descr="LOGO NUEVO">
          <a:extLst>
            <a:ext uri="{FF2B5EF4-FFF2-40B4-BE49-F238E27FC236}">
              <a16:creationId xmlns:a16="http://schemas.microsoft.com/office/drawing/2014/main" id="{B7A0C2A9-6E99-4D99-A229-07182A8ED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5989" y="0"/>
          <a:ext cx="912192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299486</xdr:colOff>
      <xdr:row>0</xdr:row>
      <xdr:rowOff>0</xdr:rowOff>
    </xdr:from>
    <xdr:to>
      <xdr:col>1</xdr:col>
      <xdr:colOff>238126</xdr:colOff>
      <xdr:row>3</xdr:row>
      <xdr:rowOff>35182</xdr:rowOff>
    </xdr:to>
    <xdr:pic>
      <xdr:nvPicPr>
        <xdr:cNvPr id="3" name="Imagen 2" descr="Resultado de imagen para logo del ministerio de medio ambiente">
          <a:extLst>
            <a:ext uri="{FF2B5EF4-FFF2-40B4-BE49-F238E27FC236}">
              <a16:creationId xmlns:a16="http://schemas.microsoft.com/office/drawing/2014/main" id="{CB0013BF-2F33-4B69-BF45-0CAA68D67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486" y="0"/>
          <a:ext cx="719690" cy="7019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BD3E6-9CEA-42FC-9B82-A3BA8BB43F36}">
  <dimension ref="A1:AG283"/>
  <sheetViews>
    <sheetView tabSelected="1" topLeftCell="A53" zoomScaleNormal="100" workbookViewId="0">
      <selection activeCell="G75" sqref="G75"/>
    </sheetView>
  </sheetViews>
  <sheetFormatPr baseColWidth="10" defaultRowHeight="15" x14ac:dyDescent="0.25"/>
  <cols>
    <col min="1" max="1" width="11.7109375" customWidth="1"/>
    <col min="2" max="2" width="26.5703125" customWidth="1"/>
    <col min="3" max="3" width="12.42578125" customWidth="1"/>
    <col min="4" max="4" width="8.5703125" customWidth="1"/>
    <col min="5" max="5" width="4.28515625" customWidth="1"/>
    <col min="6" max="6" width="9" customWidth="1"/>
    <col min="7" max="7" width="10.140625" customWidth="1"/>
    <col min="10" max="10" width="14.140625" bestFit="1" customWidth="1"/>
    <col min="12" max="12" width="14.140625" bestFit="1" customWidth="1"/>
    <col min="13" max="13" width="12.5703125" bestFit="1" customWidth="1"/>
  </cols>
  <sheetData>
    <row r="1" spans="1:7" ht="23.25" x14ac:dyDescent="0.25">
      <c r="A1" s="1" t="s">
        <v>0</v>
      </c>
      <c r="B1" s="1"/>
      <c r="C1" s="1"/>
      <c r="D1" s="1"/>
      <c r="E1" s="1"/>
      <c r="F1" s="1"/>
      <c r="G1" s="1"/>
    </row>
    <row r="2" spans="1:7" ht="10.5" customHeight="1" x14ac:dyDescent="0.25">
      <c r="A2" s="2"/>
      <c r="B2" s="2"/>
      <c r="C2" s="2"/>
      <c r="D2" s="2"/>
      <c r="E2" s="2"/>
      <c r="F2" s="2"/>
      <c r="G2" s="2"/>
    </row>
    <row r="3" spans="1:7" ht="18.75" customHeight="1" x14ac:dyDescent="0.25">
      <c r="A3" s="3" t="s">
        <v>1</v>
      </c>
      <c r="B3" s="3"/>
      <c r="C3" s="3"/>
      <c r="D3" s="3"/>
      <c r="E3" s="3"/>
      <c r="F3" s="3"/>
      <c r="G3" s="3"/>
    </row>
    <row r="4" spans="1:7" ht="11.25" customHeight="1" x14ac:dyDescent="0.25">
      <c r="A4" s="4"/>
      <c r="B4" s="4"/>
      <c r="C4" s="4"/>
      <c r="D4" s="4"/>
      <c r="E4" s="4"/>
      <c r="F4" s="4"/>
      <c r="G4" s="4"/>
    </row>
    <row r="5" spans="1:7" ht="34.5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7</v>
      </c>
      <c r="G5" s="5" t="s">
        <v>8</v>
      </c>
    </row>
    <row r="6" spans="1:7" ht="12" customHeight="1" x14ac:dyDescent="0.25">
      <c r="A6" s="6" t="s">
        <v>9</v>
      </c>
      <c r="B6" s="7" t="s">
        <v>10</v>
      </c>
      <c r="C6" s="8" t="s">
        <v>11</v>
      </c>
      <c r="D6" s="9">
        <v>45723</v>
      </c>
      <c r="E6" s="10">
        <v>537</v>
      </c>
      <c r="F6" s="9">
        <v>45748</v>
      </c>
      <c r="G6" s="11">
        <v>20260</v>
      </c>
    </row>
    <row r="7" spans="1:7" ht="11.25" customHeight="1" x14ac:dyDescent="0.25">
      <c r="A7" s="6" t="s">
        <v>12</v>
      </c>
      <c r="B7" s="7" t="s">
        <v>10</v>
      </c>
      <c r="C7" s="8" t="s">
        <v>13</v>
      </c>
      <c r="D7" s="9">
        <v>45729</v>
      </c>
      <c r="E7" s="10">
        <v>552</v>
      </c>
      <c r="F7" s="9">
        <v>45748</v>
      </c>
      <c r="G7" s="11">
        <v>33000</v>
      </c>
    </row>
    <row r="8" spans="1:7" ht="21.75" customHeight="1" x14ac:dyDescent="0.25">
      <c r="A8" s="6" t="s">
        <v>14</v>
      </c>
      <c r="B8" s="7" t="s">
        <v>15</v>
      </c>
      <c r="C8" s="8" t="s">
        <v>16</v>
      </c>
      <c r="D8" s="9">
        <v>45719</v>
      </c>
      <c r="E8" s="10">
        <v>534</v>
      </c>
      <c r="F8" s="9" t="s">
        <v>17</v>
      </c>
      <c r="G8" s="11">
        <v>15000.01</v>
      </c>
    </row>
    <row r="9" spans="1:7" ht="12" customHeight="1" x14ac:dyDescent="0.25">
      <c r="A9" s="6" t="s">
        <v>18</v>
      </c>
      <c r="B9" s="7" t="s">
        <v>19</v>
      </c>
      <c r="C9" s="8" t="s">
        <v>20</v>
      </c>
      <c r="D9" s="9">
        <v>45691</v>
      </c>
      <c r="E9" s="10">
        <v>530</v>
      </c>
      <c r="F9" s="9">
        <v>45748</v>
      </c>
      <c r="G9" s="11">
        <v>50000.01</v>
      </c>
    </row>
    <row r="10" spans="1:7" ht="10.5" customHeight="1" x14ac:dyDescent="0.25">
      <c r="A10" s="6" t="s">
        <v>21</v>
      </c>
      <c r="B10" s="7" t="s">
        <v>22</v>
      </c>
      <c r="C10" s="8" t="s">
        <v>20</v>
      </c>
      <c r="D10" s="9">
        <v>45688</v>
      </c>
      <c r="E10" s="10">
        <v>532</v>
      </c>
      <c r="F10" s="9" t="s">
        <v>17</v>
      </c>
      <c r="G10" s="11">
        <v>65000</v>
      </c>
    </row>
    <row r="11" spans="1:7" ht="9.75" customHeight="1" x14ac:dyDescent="0.25">
      <c r="A11" s="6" t="s">
        <v>23</v>
      </c>
      <c r="B11" s="7" t="s">
        <v>24</v>
      </c>
      <c r="C11" s="8" t="s">
        <v>20</v>
      </c>
      <c r="D11" s="9">
        <v>45747</v>
      </c>
      <c r="E11" s="10">
        <v>548</v>
      </c>
      <c r="F11" s="9">
        <v>45748</v>
      </c>
      <c r="G11" s="11">
        <v>336122.14</v>
      </c>
    </row>
    <row r="12" spans="1:7" ht="10.5" customHeight="1" x14ac:dyDescent="0.25">
      <c r="A12" s="6" t="s">
        <v>25</v>
      </c>
      <c r="B12" s="7" t="s">
        <v>26</v>
      </c>
      <c r="C12" s="8" t="s">
        <v>27</v>
      </c>
      <c r="D12" s="9">
        <v>45713</v>
      </c>
      <c r="E12" s="10">
        <v>550</v>
      </c>
      <c r="F12" s="9">
        <v>45748</v>
      </c>
      <c r="G12" s="11">
        <v>131857.07999999999</v>
      </c>
    </row>
    <row r="13" spans="1:7" ht="9.75" customHeight="1" x14ac:dyDescent="0.25">
      <c r="A13" s="6" t="s">
        <v>28</v>
      </c>
      <c r="B13" s="7" t="s">
        <v>29</v>
      </c>
      <c r="C13" s="8" t="s">
        <v>30</v>
      </c>
      <c r="D13" s="9">
        <v>45729</v>
      </c>
      <c r="E13" s="10">
        <v>567</v>
      </c>
      <c r="F13" s="9">
        <v>45749</v>
      </c>
      <c r="G13" s="11">
        <v>31278.14</v>
      </c>
    </row>
    <row r="14" spans="1:7" ht="11.25" customHeight="1" x14ac:dyDescent="0.25">
      <c r="A14" s="6" t="s">
        <v>31</v>
      </c>
      <c r="B14" s="7" t="s">
        <v>29</v>
      </c>
      <c r="C14" s="8" t="s">
        <v>11</v>
      </c>
      <c r="D14" s="9">
        <v>45729</v>
      </c>
      <c r="E14" s="10">
        <v>555</v>
      </c>
      <c r="F14" s="9" t="s">
        <v>32</v>
      </c>
      <c r="G14" s="11">
        <v>565903.22</v>
      </c>
    </row>
    <row r="15" spans="1:7" ht="11.25" customHeight="1" x14ac:dyDescent="0.25">
      <c r="A15" s="6" t="s">
        <v>33</v>
      </c>
      <c r="B15" s="7" t="s">
        <v>34</v>
      </c>
      <c r="C15" s="8" t="s">
        <v>30</v>
      </c>
      <c r="D15" s="9">
        <v>45730</v>
      </c>
      <c r="E15" s="10">
        <v>569</v>
      </c>
      <c r="F15" s="9">
        <v>45749</v>
      </c>
      <c r="G15" s="11">
        <v>29346.6</v>
      </c>
    </row>
    <row r="16" spans="1:7" ht="10.5" customHeight="1" x14ac:dyDescent="0.25">
      <c r="A16" s="6" t="s">
        <v>35</v>
      </c>
      <c r="B16" s="7" t="s">
        <v>36</v>
      </c>
      <c r="C16" s="8" t="s">
        <v>30</v>
      </c>
      <c r="D16" s="9">
        <v>45733</v>
      </c>
      <c r="E16" s="10">
        <v>571</v>
      </c>
      <c r="F16" s="9">
        <v>45384</v>
      </c>
      <c r="G16" s="11">
        <v>91231.7</v>
      </c>
    </row>
    <row r="17" spans="1:7" ht="11.25" customHeight="1" x14ac:dyDescent="0.25">
      <c r="A17" s="6" t="s">
        <v>37</v>
      </c>
      <c r="B17" s="7" t="s">
        <v>38</v>
      </c>
      <c r="C17" s="8" t="s">
        <v>27</v>
      </c>
      <c r="D17" s="9">
        <v>45741</v>
      </c>
      <c r="E17" s="10">
        <v>565</v>
      </c>
      <c r="F17" s="9">
        <v>45749</v>
      </c>
      <c r="G17" s="11">
        <v>35282</v>
      </c>
    </row>
    <row r="18" spans="1:7" ht="11.25" customHeight="1" x14ac:dyDescent="0.25">
      <c r="A18" s="6" t="s">
        <v>39</v>
      </c>
      <c r="B18" s="7" t="s">
        <v>40</v>
      </c>
      <c r="C18" s="8" t="s">
        <v>20</v>
      </c>
      <c r="D18" s="9">
        <v>45742</v>
      </c>
      <c r="E18" s="10">
        <v>561</v>
      </c>
      <c r="F18" s="9">
        <v>45749</v>
      </c>
      <c r="G18" s="11">
        <v>13161.36</v>
      </c>
    </row>
    <row r="19" spans="1:7" ht="12" customHeight="1" x14ac:dyDescent="0.25">
      <c r="A19" s="6" t="s">
        <v>41</v>
      </c>
      <c r="B19" s="7" t="s">
        <v>40</v>
      </c>
      <c r="C19" s="8" t="s">
        <v>20</v>
      </c>
      <c r="D19" s="9">
        <v>45742</v>
      </c>
      <c r="E19" s="10">
        <v>594</v>
      </c>
      <c r="F19" s="9">
        <v>45754</v>
      </c>
      <c r="G19" s="11">
        <v>13233.28</v>
      </c>
    </row>
    <row r="20" spans="1:7" ht="11.25" customHeight="1" x14ac:dyDescent="0.25">
      <c r="A20" s="6" t="s">
        <v>42</v>
      </c>
      <c r="B20" s="7" t="s">
        <v>40</v>
      </c>
      <c r="C20" s="8" t="s">
        <v>20</v>
      </c>
      <c r="D20" s="9">
        <v>45742</v>
      </c>
      <c r="E20" s="10">
        <v>600</v>
      </c>
      <c r="F20" s="9">
        <v>45755</v>
      </c>
      <c r="G20" s="11">
        <v>13233.28</v>
      </c>
    </row>
    <row r="21" spans="1:7" ht="12" customHeight="1" x14ac:dyDescent="0.25">
      <c r="A21" s="6" t="s">
        <v>43</v>
      </c>
      <c r="B21" s="7" t="s">
        <v>44</v>
      </c>
      <c r="C21" s="8" t="s">
        <v>30</v>
      </c>
      <c r="D21" s="9">
        <v>45736</v>
      </c>
      <c r="E21" s="10">
        <v>559</v>
      </c>
      <c r="F21" s="9">
        <v>45749</v>
      </c>
      <c r="G21" s="11">
        <v>15355.3</v>
      </c>
    </row>
    <row r="22" spans="1:7" ht="12" customHeight="1" x14ac:dyDescent="0.25">
      <c r="A22" s="6" t="s">
        <v>45</v>
      </c>
      <c r="B22" s="7" t="s">
        <v>46</v>
      </c>
      <c r="C22" s="8" t="s">
        <v>27</v>
      </c>
      <c r="D22" s="9">
        <v>45706</v>
      </c>
      <c r="E22" s="10">
        <v>586</v>
      </c>
      <c r="F22" s="9">
        <v>45751</v>
      </c>
      <c r="G22" s="11">
        <v>232000</v>
      </c>
    </row>
    <row r="23" spans="1:7" ht="13.5" customHeight="1" x14ac:dyDescent="0.25">
      <c r="A23" s="6" t="s">
        <v>47</v>
      </c>
      <c r="B23" s="7" t="s">
        <v>48</v>
      </c>
      <c r="C23" s="8" t="s">
        <v>27</v>
      </c>
      <c r="D23" s="9">
        <v>45714</v>
      </c>
      <c r="E23" s="12">
        <v>615</v>
      </c>
      <c r="F23" s="9">
        <v>45755</v>
      </c>
      <c r="G23" s="11">
        <v>27000</v>
      </c>
    </row>
    <row r="24" spans="1:7" ht="11.25" customHeight="1" x14ac:dyDescent="0.25">
      <c r="A24" s="6" t="s">
        <v>49</v>
      </c>
      <c r="B24" s="7" t="s">
        <v>48</v>
      </c>
      <c r="C24" s="8" t="s">
        <v>27</v>
      </c>
      <c r="D24" s="9">
        <v>45714</v>
      </c>
      <c r="E24" s="12"/>
      <c r="F24" s="9">
        <v>45755</v>
      </c>
      <c r="G24" s="11">
        <v>135000</v>
      </c>
    </row>
    <row r="25" spans="1:7" x14ac:dyDescent="0.25">
      <c r="A25" s="6" t="s">
        <v>50</v>
      </c>
      <c r="B25" s="7" t="s">
        <v>48</v>
      </c>
      <c r="C25" s="8" t="s">
        <v>27</v>
      </c>
      <c r="D25" s="9">
        <v>45719</v>
      </c>
      <c r="E25" s="12"/>
      <c r="F25" s="9">
        <v>45755</v>
      </c>
      <c r="G25" s="11">
        <v>27000</v>
      </c>
    </row>
    <row r="26" spans="1:7" x14ac:dyDescent="0.25">
      <c r="A26" s="6" t="s">
        <v>51</v>
      </c>
      <c r="B26" s="7" t="s">
        <v>48</v>
      </c>
      <c r="C26" s="8" t="s">
        <v>27</v>
      </c>
      <c r="D26" s="9">
        <v>45720</v>
      </c>
      <c r="E26" s="12"/>
      <c r="F26" s="9">
        <v>45755</v>
      </c>
      <c r="G26" s="11">
        <v>90000</v>
      </c>
    </row>
    <row r="27" spans="1:7" x14ac:dyDescent="0.25">
      <c r="A27" s="6" t="s">
        <v>52</v>
      </c>
      <c r="B27" s="7" t="s">
        <v>48</v>
      </c>
      <c r="C27" s="8" t="s">
        <v>27</v>
      </c>
      <c r="D27" s="9">
        <v>45721</v>
      </c>
      <c r="E27" s="12"/>
      <c r="F27" s="9">
        <v>45755</v>
      </c>
      <c r="G27" s="11">
        <v>45000</v>
      </c>
    </row>
    <row r="28" spans="1:7" x14ac:dyDescent="0.25">
      <c r="A28" s="6" t="s">
        <v>53</v>
      </c>
      <c r="B28" s="7" t="s">
        <v>48</v>
      </c>
      <c r="C28" s="8" t="s">
        <v>30</v>
      </c>
      <c r="D28" s="9">
        <v>45727</v>
      </c>
      <c r="E28" s="10">
        <v>584</v>
      </c>
      <c r="F28" s="9">
        <v>45751</v>
      </c>
      <c r="G28" s="11">
        <v>65667</v>
      </c>
    </row>
    <row r="29" spans="1:7" ht="12" customHeight="1" x14ac:dyDescent="0.25">
      <c r="A29" s="6" t="s">
        <v>54</v>
      </c>
      <c r="B29" s="7" t="s">
        <v>55</v>
      </c>
      <c r="C29" s="8" t="s">
        <v>20</v>
      </c>
      <c r="D29" s="9">
        <v>45743</v>
      </c>
      <c r="E29" s="10">
        <v>613</v>
      </c>
      <c r="F29" s="9">
        <v>45755</v>
      </c>
      <c r="G29" s="11">
        <v>32458.2</v>
      </c>
    </row>
    <row r="30" spans="1:7" ht="12.75" customHeight="1" x14ac:dyDescent="0.25">
      <c r="A30" s="6" t="s">
        <v>56</v>
      </c>
      <c r="B30" s="7" t="s">
        <v>57</v>
      </c>
      <c r="C30" s="8" t="s">
        <v>58</v>
      </c>
      <c r="D30" s="9">
        <v>45688</v>
      </c>
      <c r="E30" s="10">
        <v>611</v>
      </c>
      <c r="F30" s="9">
        <v>45755</v>
      </c>
      <c r="G30" s="11">
        <v>30000</v>
      </c>
    </row>
    <row r="31" spans="1:7" ht="12" customHeight="1" x14ac:dyDescent="0.25">
      <c r="A31" s="6" t="s">
        <v>59</v>
      </c>
      <c r="B31" s="7" t="s">
        <v>60</v>
      </c>
      <c r="C31" s="8" t="s">
        <v>61</v>
      </c>
      <c r="D31" s="9">
        <v>45686</v>
      </c>
      <c r="E31" s="10">
        <v>609</v>
      </c>
      <c r="F31" s="9">
        <v>45755</v>
      </c>
      <c r="G31" s="11">
        <v>136500</v>
      </c>
    </row>
    <row r="32" spans="1:7" ht="10.5" customHeight="1" x14ac:dyDescent="0.25">
      <c r="A32" s="6" t="s">
        <v>62</v>
      </c>
      <c r="B32" s="7" t="s">
        <v>60</v>
      </c>
      <c r="C32" s="8" t="s">
        <v>61</v>
      </c>
      <c r="D32" s="9">
        <v>45735</v>
      </c>
      <c r="E32" s="10">
        <v>606</v>
      </c>
      <c r="F32" s="9">
        <v>45755</v>
      </c>
      <c r="G32" s="11">
        <v>89700</v>
      </c>
    </row>
    <row r="33" spans="1:7" ht="10.5" customHeight="1" x14ac:dyDescent="0.25">
      <c r="A33" s="6" t="s">
        <v>63</v>
      </c>
      <c r="B33" s="7" t="s">
        <v>60</v>
      </c>
      <c r="C33" s="8" t="s">
        <v>61</v>
      </c>
      <c r="D33" s="9" t="s">
        <v>64</v>
      </c>
      <c r="E33" s="10">
        <v>563</v>
      </c>
      <c r="F33" s="9">
        <v>45749</v>
      </c>
      <c r="G33" s="11">
        <v>115935</v>
      </c>
    </row>
    <row r="34" spans="1:7" ht="9" customHeight="1" x14ac:dyDescent="0.25">
      <c r="A34" s="6" t="s">
        <v>65</v>
      </c>
      <c r="B34" s="7" t="s">
        <v>60</v>
      </c>
      <c r="C34" s="8" t="s">
        <v>61</v>
      </c>
      <c r="D34" s="9">
        <v>45729</v>
      </c>
      <c r="E34" s="10">
        <v>602</v>
      </c>
      <c r="F34" s="9">
        <v>45755</v>
      </c>
      <c r="G34" s="11">
        <v>93600</v>
      </c>
    </row>
    <row r="35" spans="1:7" ht="11.25" customHeight="1" x14ac:dyDescent="0.25">
      <c r="A35" s="6" t="s">
        <v>66</v>
      </c>
      <c r="B35" s="7" t="s">
        <v>67</v>
      </c>
      <c r="C35" s="8" t="s">
        <v>68</v>
      </c>
      <c r="D35" s="9">
        <v>45708</v>
      </c>
      <c r="E35" s="10">
        <v>604</v>
      </c>
      <c r="F35" s="9">
        <v>45755</v>
      </c>
      <c r="G35" s="11">
        <v>47554</v>
      </c>
    </row>
    <row r="36" spans="1:7" ht="10.5" customHeight="1" x14ac:dyDescent="0.25">
      <c r="A36" s="6" t="s">
        <v>69</v>
      </c>
      <c r="B36" s="7" t="s">
        <v>40</v>
      </c>
      <c r="C36" s="8" t="s">
        <v>70</v>
      </c>
      <c r="D36" s="9">
        <v>45687</v>
      </c>
      <c r="E36" s="12">
        <v>597</v>
      </c>
      <c r="F36" s="9">
        <v>45755</v>
      </c>
      <c r="G36" s="11">
        <v>258242.49</v>
      </c>
    </row>
    <row r="37" spans="1:7" x14ac:dyDescent="0.25">
      <c r="A37" s="6" t="s">
        <v>71</v>
      </c>
      <c r="B37" s="7" t="s">
        <v>40</v>
      </c>
      <c r="C37" s="8" t="s">
        <v>70</v>
      </c>
      <c r="D37" s="9">
        <v>45692</v>
      </c>
      <c r="E37" s="12"/>
      <c r="F37" s="9">
        <v>45755</v>
      </c>
      <c r="G37" s="11">
        <v>17400</v>
      </c>
    </row>
    <row r="38" spans="1:7" x14ac:dyDescent="0.25">
      <c r="A38" s="6" t="s">
        <v>72</v>
      </c>
      <c r="B38" s="7" t="s">
        <v>40</v>
      </c>
      <c r="C38" s="8" t="s">
        <v>70</v>
      </c>
      <c r="D38" s="9">
        <v>45692</v>
      </c>
      <c r="E38" s="12"/>
      <c r="F38" s="9">
        <v>45755</v>
      </c>
      <c r="G38" s="11">
        <v>13920</v>
      </c>
    </row>
    <row r="39" spans="1:7" x14ac:dyDescent="0.25">
      <c r="A39" s="6" t="s">
        <v>73</v>
      </c>
      <c r="B39" s="7" t="s">
        <v>40</v>
      </c>
      <c r="C39" s="8" t="s">
        <v>70</v>
      </c>
      <c r="D39" s="9">
        <v>45692</v>
      </c>
      <c r="E39" s="12"/>
      <c r="F39" s="9">
        <v>45755</v>
      </c>
      <c r="G39" s="11">
        <v>13920</v>
      </c>
    </row>
    <row r="40" spans="1:7" x14ac:dyDescent="0.25">
      <c r="A40" s="6" t="s">
        <v>74</v>
      </c>
      <c r="B40" s="7" t="s">
        <v>40</v>
      </c>
      <c r="C40" s="8" t="s">
        <v>70</v>
      </c>
      <c r="D40" s="9">
        <v>45692</v>
      </c>
      <c r="E40" s="12"/>
      <c r="F40" s="9">
        <v>45755</v>
      </c>
      <c r="G40" s="11">
        <v>114840</v>
      </c>
    </row>
    <row r="41" spans="1:7" x14ac:dyDescent="0.25">
      <c r="A41" s="6" t="s">
        <v>75</v>
      </c>
      <c r="B41" s="7" t="s">
        <v>40</v>
      </c>
      <c r="C41" s="8" t="s">
        <v>70</v>
      </c>
      <c r="D41" s="9">
        <v>45692</v>
      </c>
      <c r="E41" s="12"/>
      <c r="F41" s="9">
        <v>45755</v>
      </c>
      <c r="G41" s="11">
        <v>42701.89</v>
      </c>
    </row>
    <row r="42" spans="1:7" x14ac:dyDescent="0.25">
      <c r="A42" s="6" t="s">
        <v>76</v>
      </c>
      <c r="B42" s="7" t="s">
        <v>40</v>
      </c>
      <c r="C42" s="8" t="s">
        <v>70</v>
      </c>
      <c r="D42" s="9">
        <v>45694</v>
      </c>
      <c r="E42" s="12"/>
      <c r="F42" s="9">
        <v>45755</v>
      </c>
      <c r="G42" s="11">
        <v>51359</v>
      </c>
    </row>
    <row r="43" spans="1:7" x14ac:dyDescent="0.25">
      <c r="A43" s="6">
        <v>320252397630233</v>
      </c>
      <c r="B43" s="7" t="s">
        <v>77</v>
      </c>
      <c r="C43" s="8" t="s">
        <v>78</v>
      </c>
      <c r="D43" s="9">
        <v>45736</v>
      </c>
      <c r="E43" s="10">
        <v>632</v>
      </c>
      <c r="F43" s="9">
        <v>45758</v>
      </c>
      <c r="G43" s="11">
        <v>20.27</v>
      </c>
    </row>
    <row r="44" spans="1:7" x14ac:dyDescent="0.25">
      <c r="A44" s="6" t="s">
        <v>79</v>
      </c>
      <c r="B44" s="7" t="s">
        <v>80</v>
      </c>
      <c r="C44" s="8" t="s">
        <v>81</v>
      </c>
      <c r="D44" s="9">
        <v>45761</v>
      </c>
      <c r="E44" s="10">
        <v>654</v>
      </c>
      <c r="F44" s="9">
        <v>45768</v>
      </c>
      <c r="G44" s="11">
        <v>281935.57</v>
      </c>
    </row>
    <row r="45" spans="1:7" x14ac:dyDescent="0.25">
      <c r="A45" s="6" t="s">
        <v>82</v>
      </c>
      <c r="B45" s="7" t="s">
        <v>34</v>
      </c>
      <c r="C45" s="8" t="s">
        <v>30</v>
      </c>
      <c r="D45" s="9">
        <v>45730</v>
      </c>
      <c r="E45" s="10">
        <v>656</v>
      </c>
      <c r="F45" s="9">
        <v>45768</v>
      </c>
      <c r="G45" s="11">
        <v>51713.5</v>
      </c>
    </row>
    <row r="46" spans="1:7" x14ac:dyDescent="0.25">
      <c r="A46" s="6" t="s">
        <v>83</v>
      </c>
      <c r="B46" s="7" t="s">
        <v>84</v>
      </c>
      <c r="C46" s="8" t="s">
        <v>85</v>
      </c>
      <c r="D46" s="9">
        <v>45735</v>
      </c>
      <c r="E46" s="10">
        <v>671</v>
      </c>
      <c r="F46" s="9">
        <v>45769</v>
      </c>
      <c r="G46" s="11">
        <v>51518.09</v>
      </c>
    </row>
    <row r="47" spans="1:7" ht="21.75" customHeight="1" x14ac:dyDescent="0.25">
      <c r="A47" s="6" t="s">
        <v>86</v>
      </c>
      <c r="B47" s="13" t="s">
        <v>87</v>
      </c>
      <c r="C47" s="8" t="s">
        <v>88</v>
      </c>
      <c r="D47" s="9">
        <v>45744</v>
      </c>
      <c r="E47" s="12">
        <v>669</v>
      </c>
      <c r="F47" s="9">
        <v>45769</v>
      </c>
      <c r="G47" s="11">
        <v>61380</v>
      </c>
    </row>
    <row r="48" spans="1:7" ht="20.25" customHeight="1" x14ac:dyDescent="0.25">
      <c r="A48" s="6" t="s">
        <v>89</v>
      </c>
      <c r="B48" s="13" t="s">
        <v>87</v>
      </c>
      <c r="C48" s="8" t="s">
        <v>88</v>
      </c>
      <c r="D48" s="9">
        <v>45748</v>
      </c>
      <c r="E48" s="12"/>
      <c r="F48" s="9">
        <v>45769</v>
      </c>
      <c r="G48" s="11">
        <v>850000</v>
      </c>
    </row>
    <row r="49" spans="1:7" ht="12" customHeight="1" x14ac:dyDescent="0.25">
      <c r="A49" s="6" t="s">
        <v>90</v>
      </c>
      <c r="B49" s="7" t="s">
        <v>91</v>
      </c>
      <c r="C49" s="8" t="s">
        <v>27</v>
      </c>
      <c r="D49" s="9">
        <v>45748</v>
      </c>
      <c r="E49" s="10">
        <v>673</v>
      </c>
      <c r="F49" s="9">
        <v>45769</v>
      </c>
      <c r="G49" s="11">
        <v>38985</v>
      </c>
    </row>
    <row r="50" spans="1:7" ht="10.5" customHeight="1" x14ac:dyDescent="0.25">
      <c r="A50" s="6" t="s">
        <v>92</v>
      </c>
      <c r="B50" s="7" t="s">
        <v>93</v>
      </c>
      <c r="C50" s="8" t="s">
        <v>27</v>
      </c>
      <c r="D50" s="9">
        <v>45740</v>
      </c>
      <c r="E50" s="12">
        <v>675</v>
      </c>
      <c r="F50" s="9">
        <v>45769</v>
      </c>
      <c r="G50" s="11">
        <v>6111</v>
      </c>
    </row>
    <row r="51" spans="1:7" ht="11.25" customHeight="1" x14ac:dyDescent="0.25">
      <c r="A51" s="6" t="s">
        <v>94</v>
      </c>
      <c r="B51" s="7" t="s">
        <v>93</v>
      </c>
      <c r="C51" s="8" t="s">
        <v>27</v>
      </c>
      <c r="D51" s="9">
        <v>45747</v>
      </c>
      <c r="E51" s="12"/>
      <c r="F51" s="9">
        <v>45769</v>
      </c>
      <c r="G51" s="11">
        <v>6300</v>
      </c>
    </row>
    <row r="52" spans="1:7" ht="12" customHeight="1" x14ac:dyDescent="0.25">
      <c r="A52" s="6" t="s">
        <v>95</v>
      </c>
      <c r="B52" s="7" t="s">
        <v>93</v>
      </c>
      <c r="C52" s="8" t="s">
        <v>27</v>
      </c>
      <c r="D52" s="9">
        <v>45754</v>
      </c>
      <c r="E52" s="12"/>
      <c r="F52" s="9">
        <v>45769</v>
      </c>
      <c r="G52" s="11">
        <v>5733</v>
      </c>
    </row>
    <row r="53" spans="1:7" ht="9.75" customHeight="1" x14ac:dyDescent="0.25">
      <c r="A53" s="6" t="s">
        <v>96</v>
      </c>
      <c r="B53" s="7" t="s">
        <v>91</v>
      </c>
      <c r="C53" s="8" t="s">
        <v>27</v>
      </c>
      <c r="D53" s="9">
        <v>45741</v>
      </c>
      <c r="E53" s="10">
        <v>677</v>
      </c>
      <c r="F53" s="9">
        <v>45769</v>
      </c>
      <c r="G53" s="11">
        <v>118090.02</v>
      </c>
    </row>
    <row r="54" spans="1:7" ht="9" customHeight="1" x14ac:dyDescent="0.25">
      <c r="A54" s="6" t="s">
        <v>97</v>
      </c>
      <c r="B54" s="7" t="s">
        <v>98</v>
      </c>
      <c r="C54" s="8" t="s">
        <v>99</v>
      </c>
      <c r="D54" s="9">
        <v>45737</v>
      </c>
      <c r="E54" s="10">
        <v>683</v>
      </c>
      <c r="F54" s="9">
        <v>45769</v>
      </c>
      <c r="G54" s="11">
        <v>15935.9</v>
      </c>
    </row>
    <row r="55" spans="1:7" ht="9.75" customHeight="1" x14ac:dyDescent="0.25">
      <c r="A55" s="6" t="s">
        <v>100</v>
      </c>
      <c r="B55" s="7" t="s">
        <v>101</v>
      </c>
      <c r="C55" s="8" t="s">
        <v>102</v>
      </c>
      <c r="D55" s="9">
        <v>45733</v>
      </c>
      <c r="E55" s="10">
        <v>685</v>
      </c>
      <c r="F55" s="9">
        <v>45769</v>
      </c>
      <c r="G55" s="11">
        <v>109652.73</v>
      </c>
    </row>
    <row r="56" spans="1:7" ht="12" customHeight="1" x14ac:dyDescent="0.25">
      <c r="A56" s="6" t="s">
        <v>103</v>
      </c>
      <c r="B56" s="13" t="s">
        <v>104</v>
      </c>
      <c r="C56" s="8" t="s">
        <v>27</v>
      </c>
      <c r="D56" s="9">
        <v>45665</v>
      </c>
      <c r="E56" s="12">
        <v>687</v>
      </c>
      <c r="F56" s="9">
        <v>45769</v>
      </c>
      <c r="G56" s="11">
        <v>124566.7</v>
      </c>
    </row>
    <row r="57" spans="1:7" ht="10.5" customHeight="1" x14ac:dyDescent="0.25">
      <c r="A57" s="6" t="s">
        <v>105</v>
      </c>
      <c r="B57" s="13" t="s">
        <v>104</v>
      </c>
      <c r="C57" s="8" t="s">
        <v>27</v>
      </c>
      <c r="D57" s="9">
        <v>45665</v>
      </c>
      <c r="E57" s="12"/>
      <c r="F57" s="9">
        <v>45769</v>
      </c>
      <c r="G57" s="11">
        <v>590</v>
      </c>
    </row>
    <row r="58" spans="1:7" x14ac:dyDescent="0.25">
      <c r="A58" s="6" t="s">
        <v>106</v>
      </c>
      <c r="B58" s="13" t="s">
        <v>104</v>
      </c>
      <c r="C58" s="8" t="s">
        <v>27</v>
      </c>
      <c r="D58" s="9">
        <v>45686</v>
      </c>
      <c r="E58" s="12"/>
      <c r="F58" s="9">
        <v>45769</v>
      </c>
      <c r="G58" s="11">
        <v>114003.6</v>
      </c>
    </row>
    <row r="59" spans="1:7" ht="12" customHeight="1" x14ac:dyDescent="0.25">
      <c r="A59" s="6" t="s">
        <v>45</v>
      </c>
      <c r="B59" s="7" t="s">
        <v>84</v>
      </c>
      <c r="C59" s="8" t="s">
        <v>102</v>
      </c>
      <c r="D59" s="9">
        <v>45735</v>
      </c>
      <c r="E59" s="10">
        <v>689</v>
      </c>
      <c r="F59" s="9">
        <v>45769</v>
      </c>
      <c r="G59" s="11">
        <v>83044.3</v>
      </c>
    </row>
    <row r="60" spans="1:7" ht="9.75" customHeight="1" x14ac:dyDescent="0.25">
      <c r="A60" s="6" t="s">
        <v>107</v>
      </c>
      <c r="B60" s="7" t="s">
        <v>108</v>
      </c>
      <c r="C60" s="8" t="s">
        <v>13</v>
      </c>
      <c r="D60" s="9">
        <v>45654</v>
      </c>
      <c r="E60" s="12">
        <v>692</v>
      </c>
      <c r="F60" s="9">
        <v>45769</v>
      </c>
      <c r="G60" s="11">
        <v>1470</v>
      </c>
    </row>
    <row r="61" spans="1:7" ht="12" customHeight="1" x14ac:dyDescent="0.25">
      <c r="A61" s="6" t="s">
        <v>109</v>
      </c>
      <c r="B61" s="7" t="s">
        <v>108</v>
      </c>
      <c r="C61" s="8" t="s">
        <v>13</v>
      </c>
      <c r="D61" s="9">
        <v>45686</v>
      </c>
      <c r="E61" s="12"/>
      <c r="F61" s="9">
        <v>45769</v>
      </c>
      <c r="G61" s="11">
        <v>1960</v>
      </c>
    </row>
    <row r="62" spans="1:7" ht="10.5" customHeight="1" x14ac:dyDescent="0.25">
      <c r="A62" s="6" t="s">
        <v>110</v>
      </c>
      <c r="B62" s="7" t="s">
        <v>108</v>
      </c>
      <c r="C62" s="8" t="s">
        <v>13</v>
      </c>
      <c r="D62" s="9">
        <v>45712</v>
      </c>
      <c r="E62" s="12"/>
      <c r="F62" s="9">
        <v>45769</v>
      </c>
      <c r="G62" s="11">
        <v>2450</v>
      </c>
    </row>
    <row r="63" spans="1:7" ht="9.75" customHeight="1" x14ac:dyDescent="0.25">
      <c r="A63" s="6" t="s">
        <v>111</v>
      </c>
      <c r="B63" s="7" t="s">
        <v>108</v>
      </c>
      <c r="C63" s="8" t="s">
        <v>13</v>
      </c>
      <c r="D63" s="9">
        <v>45743</v>
      </c>
      <c r="E63" s="12"/>
      <c r="F63" s="9">
        <v>45769</v>
      </c>
      <c r="G63" s="11">
        <v>12250</v>
      </c>
    </row>
    <row r="64" spans="1:7" ht="11.25" customHeight="1" x14ac:dyDescent="0.25">
      <c r="A64" s="6" t="s">
        <v>112</v>
      </c>
      <c r="B64" s="7" t="s">
        <v>113</v>
      </c>
      <c r="C64" s="8" t="s">
        <v>114</v>
      </c>
      <c r="D64" s="9">
        <v>45734</v>
      </c>
      <c r="E64" s="10">
        <v>695</v>
      </c>
      <c r="F64" s="9">
        <v>45770</v>
      </c>
      <c r="G64" s="11">
        <v>344560</v>
      </c>
    </row>
    <row r="65" spans="1:7" ht="9.75" customHeight="1" x14ac:dyDescent="0.25">
      <c r="A65" s="6" t="s">
        <v>115</v>
      </c>
      <c r="B65" s="7" t="s">
        <v>116</v>
      </c>
      <c r="C65" s="8" t="s">
        <v>102</v>
      </c>
      <c r="D65" s="9">
        <v>45729</v>
      </c>
      <c r="E65" s="10">
        <v>723</v>
      </c>
      <c r="F65" s="9">
        <v>45771</v>
      </c>
      <c r="G65" s="11">
        <v>275110.53000000003</v>
      </c>
    </row>
    <row r="66" spans="1:7" ht="10.5" customHeight="1" x14ac:dyDescent="0.25">
      <c r="A66" s="6" t="s">
        <v>117</v>
      </c>
      <c r="B66" s="7" t="s">
        <v>118</v>
      </c>
      <c r="C66" s="8" t="s">
        <v>85</v>
      </c>
      <c r="D66" s="9">
        <v>45742</v>
      </c>
      <c r="E66" s="10">
        <v>725</v>
      </c>
      <c r="F66" s="9">
        <v>45771</v>
      </c>
      <c r="G66" s="11">
        <v>331086.65999999997</v>
      </c>
    </row>
    <row r="67" spans="1:7" ht="10.5" customHeight="1" x14ac:dyDescent="0.25">
      <c r="A67" s="6" t="s">
        <v>119</v>
      </c>
      <c r="B67" s="7" t="s">
        <v>55</v>
      </c>
      <c r="C67" s="8" t="s">
        <v>20</v>
      </c>
      <c r="D67" s="9">
        <v>45774</v>
      </c>
      <c r="E67" s="10">
        <v>767</v>
      </c>
      <c r="F67" s="9">
        <v>45775</v>
      </c>
      <c r="G67" s="11">
        <v>15743.79</v>
      </c>
    </row>
    <row r="68" spans="1:7" ht="10.5" customHeight="1" x14ac:dyDescent="0.25">
      <c r="A68" s="6" t="s">
        <v>120</v>
      </c>
      <c r="B68" s="7" t="s">
        <v>26</v>
      </c>
      <c r="C68" s="14" t="s">
        <v>27</v>
      </c>
      <c r="D68" s="9">
        <v>45665</v>
      </c>
      <c r="E68" s="12">
        <v>777</v>
      </c>
      <c r="F68" s="15">
        <v>45776</v>
      </c>
      <c r="G68" s="11">
        <v>91757</v>
      </c>
    </row>
    <row r="69" spans="1:7" ht="9.75" customHeight="1" x14ac:dyDescent="0.25">
      <c r="A69" s="6" t="s">
        <v>121</v>
      </c>
      <c r="B69" s="7" t="s">
        <v>26</v>
      </c>
      <c r="C69" s="14"/>
      <c r="D69" s="9">
        <v>45680</v>
      </c>
      <c r="E69" s="12"/>
      <c r="F69" s="15"/>
      <c r="G69" s="11">
        <v>112796</v>
      </c>
    </row>
    <row r="70" spans="1:7" ht="10.5" customHeight="1" x14ac:dyDescent="0.25">
      <c r="A70" s="6" t="s">
        <v>122</v>
      </c>
      <c r="B70" s="7" t="s">
        <v>26</v>
      </c>
      <c r="C70" s="14"/>
      <c r="D70" s="9">
        <v>45692</v>
      </c>
      <c r="E70" s="12"/>
      <c r="F70" s="15"/>
      <c r="G70" s="11">
        <v>33855</v>
      </c>
    </row>
    <row r="71" spans="1:7" ht="10.5" customHeight="1" x14ac:dyDescent="0.25">
      <c r="A71" s="6" t="s">
        <v>123</v>
      </c>
      <c r="B71" s="7" t="s">
        <v>26</v>
      </c>
      <c r="C71" s="14"/>
      <c r="D71" s="9">
        <v>45706</v>
      </c>
      <c r="E71" s="12"/>
      <c r="F71" s="15"/>
      <c r="G71" s="11">
        <v>39699</v>
      </c>
    </row>
    <row r="72" spans="1:7" ht="12" customHeight="1" x14ac:dyDescent="0.25">
      <c r="A72" s="6" t="s">
        <v>124</v>
      </c>
      <c r="B72" s="7" t="s">
        <v>44</v>
      </c>
      <c r="C72" s="8" t="s">
        <v>85</v>
      </c>
      <c r="D72" s="9">
        <v>45743</v>
      </c>
      <c r="E72" s="10">
        <v>781</v>
      </c>
      <c r="F72" s="9">
        <v>45776</v>
      </c>
      <c r="G72" s="11">
        <v>37817.82</v>
      </c>
    </row>
    <row r="73" spans="1:7" ht="11.25" customHeight="1" x14ac:dyDescent="0.25">
      <c r="A73" s="6" t="s">
        <v>125</v>
      </c>
      <c r="B73" s="7" t="s">
        <v>126</v>
      </c>
      <c r="C73" s="8" t="s">
        <v>127</v>
      </c>
      <c r="D73" s="9">
        <v>45756</v>
      </c>
      <c r="E73" s="10">
        <v>783</v>
      </c>
      <c r="F73" s="9">
        <v>45777</v>
      </c>
      <c r="G73" s="11">
        <v>35259.58</v>
      </c>
    </row>
    <row r="74" spans="1:7" x14ac:dyDescent="0.25">
      <c r="A74" s="16" t="s">
        <v>128</v>
      </c>
      <c r="B74" s="17"/>
      <c r="C74" s="17"/>
      <c r="D74" s="17"/>
      <c r="E74" s="17"/>
      <c r="F74" s="18"/>
      <c r="G74" s="19">
        <f ca="1">SUM(G6:G74)</f>
        <v>6394456.7600000016</v>
      </c>
    </row>
    <row r="75" spans="1:7" x14ac:dyDescent="0.25">
      <c r="A75" s="20"/>
      <c r="B75" s="20"/>
      <c r="C75" s="21"/>
      <c r="D75" s="22"/>
      <c r="E75" s="23" t="s">
        <v>129</v>
      </c>
      <c r="F75" s="24"/>
      <c r="G75" s="25">
        <f ca="1">SUM(G74)</f>
        <v>6394456.7600000016</v>
      </c>
    </row>
    <row r="76" spans="1:7" ht="15.75" x14ac:dyDescent="0.3">
      <c r="A76" s="20"/>
      <c r="B76" s="20"/>
      <c r="C76" s="26"/>
      <c r="D76" s="27"/>
      <c r="E76" s="27"/>
      <c r="F76" s="28"/>
    </row>
    <row r="77" spans="1:7" ht="15.75" x14ac:dyDescent="0.3">
      <c r="A77" s="20"/>
      <c r="B77" s="20"/>
      <c r="C77" s="26"/>
      <c r="D77" s="27"/>
      <c r="E77" s="27"/>
      <c r="F77" s="29"/>
      <c r="G77" s="30"/>
    </row>
    <row r="78" spans="1:7" ht="15.75" customHeight="1" x14ac:dyDescent="0.25">
      <c r="A78" s="20"/>
      <c r="B78" s="31"/>
      <c r="C78" s="31"/>
      <c r="D78" s="31"/>
      <c r="E78" s="31"/>
      <c r="F78" s="29"/>
      <c r="G78" s="32"/>
    </row>
    <row r="79" spans="1:7" x14ac:dyDescent="0.25">
      <c r="A79" s="20"/>
      <c r="B79" s="33" t="s">
        <v>130</v>
      </c>
      <c r="C79" s="33"/>
      <c r="D79" s="33"/>
      <c r="E79" s="33"/>
      <c r="F79" s="29"/>
      <c r="G79" s="30"/>
    </row>
    <row r="80" spans="1:7" x14ac:dyDescent="0.25">
      <c r="A80" s="20"/>
      <c r="B80" s="34" t="s">
        <v>131</v>
      </c>
      <c r="C80" s="34"/>
      <c r="D80" s="34"/>
      <c r="E80" s="34"/>
      <c r="F80" s="20"/>
      <c r="G80" s="20"/>
    </row>
    <row r="81" spans="1:7" ht="18.75" x14ac:dyDescent="0.3">
      <c r="B81" s="35"/>
      <c r="C81" s="36"/>
      <c r="D81" s="36"/>
      <c r="E81" s="36"/>
    </row>
    <row r="82" spans="1:7" ht="18.75" x14ac:dyDescent="0.3">
      <c r="C82" s="35"/>
      <c r="D82" s="35"/>
      <c r="E82" s="35"/>
    </row>
    <row r="83" spans="1:7" ht="18.75" x14ac:dyDescent="0.3">
      <c r="A83" s="37"/>
      <c r="B83" s="38"/>
      <c r="F83" s="35"/>
      <c r="G83" s="39"/>
    </row>
    <row r="84" spans="1:7" x14ac:dyDescent="0.25">
      <c r="B84" s="40"/>
      <c r="C84" s="38"/>
      <c r="D84" s="37"/>
      <c r="E84" s="37"/>
    </row>
    <row r="85" spans="1:7" x14ac:dyDescent="0.25">
      <c r="C85" s="40"/>
      <c r="D85" s="41"/>
      <c r="E85" s="41"/>
      <c r="F85" s="37"/>
    </row>
    <row r="86" spans="1:7" x14ac:dyDescent="0.25">
      <c r="F86" s="41"/>
    </row>
    <row r="87" spans="1:7" x14ac:dyDescent="0.25">
      <c r="A87" s="37"/>
      <c r="B87" s="37"/>
    </row>
    <row r="88" spans="1:7" x14ac:dyDescent="0.25">
      <c r="C88" s="37"/>
      <c r="D88" s="37"/>
      <c r="E88" s="37"/>
    </row>
    <row r="89" spans="1:7" x14ac:dyDescent="0.25">
      <c r="F89" s="37"/>
    </row>
    <row r="90" spans="1:7" x14ac:dyDescent="0.25">
      <c r="A90" s="37"/>
      <c r="B90" s="37"/>
      <c r="C90" s="39"/>
      <c r="D90" s="42"/>
      <c r="E90" s="42"/>
    </row>
    <row r="91" spans="1:7" x14ac:dyDescent="0.25">
      <c r="C91" s="43"/>
      <c r="D91" s="42"/>
      <c r="E91" s="42"/>
      <c r="F91" s="42"/>
    </row>
    <row r="92" spans="1:7" x14ac:dyDescent="0.25">
      <c r="C92" s="39"/>
      <c r="D92" s="42"/>
      <c r="E92" s="42"/>
      <c r="F92" s="42"/>
    </row>
    <row r="93" spans="1:7" x14ac:dyDescent="0.25">
      <c r="C93" s="39"/>
      <c r="D93" s="42"/>
      <c r="E93" s="42"/>
      <c r="F93" s="42"/>
    </row>
    <row r="94" spans="1:7" x14ac:dyDescent="0.25">
      <c r="C94" s="39"/>
      <c r="D94" s="42"/>
      <c r="E94" s="42"/>
      <c r="F94" s="42"/>
    </row>
    <row r="95" spans="1:7" x14ac:dyDescent="0.25">
      <c r="C95" s="39"/>
      <c r="D95" s="42"/>
      <c r="E95" s="42"/>
      <c r="F95" s="42"/>
      <c r="G95" s="37"/>
    </row>
    <row r="96" spans="1:7" x14ac:dyDescent="0.25">
      <c r="A96" s="37"/>
      <c r="B96" s="37"/>
      <c r="C96" s="39"/>
      <c r="D96" s="42"/>
      <c r="E96" s="42"/>
      <c r="F96" s="42"/>
      <c r="G96" s="37"/>
    </row>
    <row r="97" spans="1:6" x14ac:dyDescent="0.25">
      <c r="B97" s="37"/>
      <c r="C97" s="37"/>
      <c r="D97" s="41"/>
      <c r="E97" s="41"/>
      <c r="F97" s="42"/>
    </row>
    <row r="98" spans="1:6" x14ac:dyDescent="0.25">
      <c r="C98" s="37"/>
      <c r="D98" s="41"/>
      <c r="E98" s="41"/>
      <c r="F98" s="41"/>
    </row>
    <row r="99" spans="1:6" x14ac:dyDescent="0.25">
      <c r="F99" s="41"/>
    </row>
    <row r="100" spans="1:6" x14ac:dyDescent="0.25">
      <c r="A100" s="37"/>
      <c r="B100" s="37"/>
      <c r="D100" s="37"/>
      <c r="E100" s="37"/>
    </row>
    <row r="101" spans="1:6" x14ac:dyDescent="0.25">
      <c r="A101" s="37"/>
      <c r="B101" s="37"/>
      <c r="C101" s="37"/>
      <c r="F101" s="37"/>
    </row>
    <row r="102" spans="1:6" x14ac:dyDescent="0.25">
      <c r="C102" s="37"/>
    </row>
    <row r="103" spans="1:6" ht="18.75" x14ac:dyDescent="0.3">
      <c r="A103" s="44"/>
    </row>
    <row r="104" spans="1:6" ht="18.75" x14ac:dyDescent="0.3">
      <c r="A104" s="44"/>
      <c r="B104" s="44"/>
    </row>
    <row r="105" spans="1:6" ht="18.75" x14ac:dyDescent="0.3">
      <c r="C105" s="44"/>
    </row>
    <row r="185" spans="1:33" s="46" customFormat="1" ht="15" customHeight="1" x14ac:dyDescent="0.25">
      <c r="A185"/>
      <c r="B185"/>
      <c r="C185"/>
      <c r="D185"/>
      <c r="E185"/>
      <c r="F185"/>
      <c r="G18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</row>
    <row r="186" spans="1:33" s="45" customFormat="1" ht="15" customHeight="1" x14ac:dyDescent="0.25">
      <c r="A186"/>
      <c r="B186"/>
      <c r="C186"/>
      <c r="D186"/>
      <c r="E186"/>
      <c r="F186"/>
      <c r="G186"/>
    </row>
    <row r="187" spans="1:33" s="45" customFormat="1" ht="15" customHeight="1" x14ac:dyDescent="0.25">
      <c r="A187"/>
      <c r="B187"/>
      <c r="C187"/>
      <c r="D187"/>
      <c r="E187"/>
      <c r="F187"/>
      <c r="G187"/>
    </row>
    <row r="188" spans="1:33" s="45" customFormat="1" ht="15" customHeight="1" x14ac:dyDescent="0.25">
      <c r="A188"/>
      <c r="B188"/>
      <c r="C188"/>
      <c r="D188"/>
      <c r="E188"/>
      <c r="F188"/>
      <c r="G188"/>
    </row>
    <row r="189" spans="1:33" s="45" customFormat="1" ht="15" customHeight="1" x14ac:dyDescent="0.25">
      <c r="A189"/>
      <c r="B189"/>
      <c r="C189"/>
      <c r="D189"/>
      <c r="E189"/>
      <c r="F189"/>
      <c r="G189"/>
    </row>
    <row r="190" spans="1:33" s="45" customFormat="1" ht="15" customHeight="1" x14ac:dyDescent="0.25">
      <c r="A190"/>
      <c r="B190"/>
      <c r="C190"/>
      <c r="D190"/>
      <c r="E190"/>
      <c r="F190"/>
      <c r="G190"/>
    </row>
    <row r="191" spans="1:33" s="45" customFormat="1" ht="15" customHeight="1" x14ac:dyDescent="0.25">
      <c r="A191"/>
      <c r="B191"/>
      <c r="C191"/>
      <c r="D191"/>
      <c r="E191"/>
      <c r="F191"/>
      <c r="G191"/>
    </row>
    <row r="192" spans="1:33" s="45" customFormat="1" ht="15" customHeight="1" x14ac:dyDescent="0.25">
      <c r="A192"/>
      <c r="B192"/>
      <c r="C192"/>
      <c r="D192"/>
      <c r="E192"/>
      <c r="F192"/>
      <c r="G192"/>
    </row>
    <row r="193" spans="1:7" s="45" customFormat="1" ht="15" customHeight="1" x14ac:dyDescent="0.25">
      <c r="A193"/>
      <c r="B193"/>
      <c r="C193"/>
      <c r="D193"/>
      <c r="E193"/>
      <c r="F193"/>
      <c r="G193"/>
    </row>
    <row r="194" spans="1:7" s="45" customFormat="1" ht="15" customHeight="1" x14ac:dyDescent="0.25">
      <c r="A194"/>
      <c r="B194"/>
      <c r="C194"/>
      <c r="D194"/>
      <c r="E194"/>
      <c r="F194"/>
      <c r="G194"/>
    </row>
    <row r="195" spans="1:7" s="45" customFormat="1" ht="15" customHeight="1" x14ac:dyDescent="0.25">
      <c r="A195"/>
      <c r="B195"/>
      <c r="C195"/>
      <c r="D195"/>
      <c r="E195"/>
      <c r="F195"/>
      <c r="G195"/>
    </row>
    <row r="196" spans="1:7" s="45" customFormat="1" ht="15" customHeight="1" x14ac:dyDescent="0.25">
      <c r="A196"/>
      <c r="B196"/>
      <c r="C196"/>
      <c r="D196"/>
      <c r="E196"/>
      <c r="F196"/>
      <c r="G196"/>
    </row>
    <row r="197" spans="1:7" s="45" customFormat="1" ht="15" customHeight="1" x14ac:dyDescent="0.25">
      <c r="A197"/>
      <c r="B197"/>
      <c r="C197"/>
      <c r="D197"/>
      <c r="E197"/>
      <c r="F197"/>
      <c r="G197"/>
    </row>
    <row r="198" spans="1:7" ht="15" customHeight="1" x14ac:dyDescent="0.25"/>
    <row r="199" spans="1:7" ht="15" customHeight="1" x14ac:dyDescent="0.25"/>
    <row r="200" spans="1:7" ht="21.75" customHeight="1" x14ac:dyDescent="0.25"/>
    <row r="201" spans="1:7" ht="21.75" customHeight="1" x14ac:dyDescent="0.25"/>
    <row r="202" spans="1:7" ht="21.75" customHeight="1" x14ac:dyDescent="0.25"/>
    <row r="203" spans="1:7" ht="15" customHeight="1" x14ac:dyDescent="0.25"/>
    <row r="204" spans="1:7" ht="15" customHeight="1" x14ac:dyDescent="0.25"/>
    <row r="205" spans="1:7" ht="15" customHeight="1" x14ac:dyDescent="0.25"/>
    <row r="206" spans="1:7" ht="15" customHeight="1" x14ac:dyDescent="0.25"/>
    <row r="207" spans="1:7" ht="15" customHeight="1" x14ac:dyDescent="0.25"/>
    <row r="208" spans="1:7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spans="8:8" ht="15" customHeight="1" x14ac:dyDescent="0.25"/>
    <row r="226" spans="8:8" ht="15" customHeight="1" x14ac:dyDescent="0.25"/>
    <row r="227" spans="8:8" ht="15" customHeight="1" x14ac:dyDescent="0.25">
      <c r="H227" s="47"/>
    </row>
    <row r="228" spans="8:8" ht="15" customHeight="1" x14ac:dyDescent="0.25">
      <c r="H228" s="47"/>
    </row>
    <row r="229" spans="8:8" ht="15" customHeight="1" x14ac:dyDescent="0.25">
      <c r="H229" s="47"/>
    </row>
    <row r="230" spans="8:8" ht="15" customHeight="1" x14ac:dyDescent="0.25">
      <c r="H230" s="47"/>
    </row>
    <row r="231" spans="8:8" ht="15" customHeight="1" x14ac:dyDescent="0.25">
      <c r="H231" s="47"/>
    </row>
    <row r="232" spans="8:8" ht="15" customHeight="1" x14ac:dyDescent="0.25">
      <c r="H232" s="47"/>
    </row>
    <row r="233" spans="8:8" ht="15" customHeight="1" x14ac:dyDescent="0.25">
      <c r="H233" s="47"/>
    </row>
    <row r="234" spans="8:8" ht="15" customHeight="1" x14ac:dyDescent="0.25">
      <c r="H234" s="47"/>
    </row>
    <row r="235" spans="8:8" ht="15" customHeight="1" x14ac:dyDescent="0.25">
      <c r="H235" s="47"/>
    </row>
    <row r="236" spans="8:8" ht="15" customHeight="1" x14ac:dyDescent="0.25">
      <c r="H236" s="47"/>
    </row>
    <row r="237" spans="8:8" ht="15" customHeight="1" x14ac:dyDescent="0.25">
      <c r="H237" s="47"/>
    </row>
    <row r="238" spans="8:8" ht="15" customHeight="1" x14ac:dyDescent="0.25">
      <c r="H238" s="47"/>
    </row>
    <row r="239" spans="8:8" ht="15" customHeight="1" x14ac:dyDescent="0.25">
      <c r="H239" s="47"/>
    </row>
    <row r="240" spans="8:8" ht="15" customHeight="1" x14ac:dyDescent="0.25">
      <c r="H240" s="47"/>
    </row>
    <row r="241" spans="8:8" ht="15" customHeight="1" x14ac:dyDescent="0.25">
      <c r="H241" s="47"/>
    </row>
    <row r="242" spans="8:8" ht="15" customHeight="1" x14ac:dyDescent="0.25">
      <c r="H242" s="47"/>
    </row>
    <row r="243" spans="8:8" ht="15" customHeight="1" x14ac:dyDescent="0.25">
      <c r="H243" s="47"/>
    </row>
    <row r="244" spans="8:8" ht="15" customHeight="1" x14ac:dyDescent="0.25">
      <c r="H244" s="47"/>
    </row>
    <row r="245" spans="8:8" ht="15" customHeight="1" x14ac:dyDescent="0.25">
      <c r="H245" s="47"/>
    </row>
    <row r="246" spans="8:8" ht="15" customHeight="1" x14ac:dyDescent="0.25"/>
    <row r="247" spans="8:8" ht="15" customHeight="1" x14ac:dyDescent="0.25"/>
    <row r="248" spans="8:8" ht="15" customHeight="1" x14ac:dyDescent="0.25"/>
    <row r="249" spans="8:8" ht="15" customHeight="1" x14ac:dyDescent="0.25"/>
    <row r="250" spans="8:8" ht="15" customHeight="1" x14ac:dyDescent="0.25"/>
    <row r="251" spans="8:8" ht="15" customHeight="1" x14ac:dyDescent="0.25"/>
    <row r="252" spans="8:8" ht="15" customHeight="1" x14ac:dyDescent="0.25"/>
    <row r="253" spans="8:8" ht="15" customHeight="1" x14ac:dyDescent="0.25"/>
    <row r="254" spans="8:8" ht="15" customHeight="1" x14ac:dyDescent="0.25"/>
    <row r="255" spans="8:8" ht="15" customHeight="1" x14ac:dyDescent="0.25"/>
    <row r="256" spans="8:8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4" spans="8:8" x14ac:dyDescent="0.25">
      <c r="H274" s="48"/>
    </row>
    <row r="281" spans="8:8" ht="18.75" customHeight="1" x14ac:dyDescent="0.25"/>
    <row r="282" spans="8:8" ht="18.75" customHeight="1" x14ac:dyDescent="0.25"/>
    <row r="283" spans="8:8" ht="18.75" customHeight="1" x14ac:dyDescent="0.25"/>
  </sheetData>
  <autoFilter ref="A5:F74" xr:uid="{5E23F554-EDBC-484D-88F4-3B086FFF7FD1}"/>
  <mergeCells count="16">
    <mergeCell ref="A74:F74"/>
    <mergeCell ref="B78:E78"/>
    <mergeCell ref="B79:E79"/>
    <mergeCell ref="B80:E80"/>
    <mergeCell ref="E50:E52"/>
    <mergeCell ref="E56:E58"/>
    <mergeCell ref="E60:E63"/>
    <mergeCell ref="C68:C71"/>
    <mergeCell ref="E68:E71"/>
    <mergeCell ref="F68:F71"/>
    <mergeCell ref="A1:G1"/>
    <mergeCell ref="A2:G2"/>
    <mergeCell ref="A3:G3"/>
    <mergeCell ref="E23:E27"/>
    <mergeCell ref="E36:E42"/>
    <mergeCell ref="E47:E48"/>
  </mergeCells>
  <printOptions horizontalCentered="1"/>
  <pageMargins left="0.19685039370078741" right="0" top="0" bottom="0" header="0" footer="0"/>
  <pageSetup scale="82" fitToWidth="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ABRIL 2025</vt:lpstr>
      <vt:lpstr>'ABRIL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Departamento de tesoreria ZOODOM</dc:creator>
  <cp:lastModifiedBy>Departamento de tesoreria ZOODOM</cp:lastModifiedBy>
  <dcterms:created xsi:type="dcterms:W3CDTF">2025-05-19T15:51:52Z</dcterms:created>
  <dcterms:modified xsi:type="dcterms:W3CDTF">2025-05-19T15:52:10Z</dcterms:modified>
</cp:coreProperties>
</file>