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ENERO 2025\"/>
    </mc:Choice>
  </mc:AlternateContent>
  <xr:revisionPtr revIDLastSave="0" documentId="8_{3A7FBC9E-1C9F-48E2-BB27-CA80B0369BC8}" xr6:coauthVersionLast="47" xr6:coauthVersionMax="47" xr10:uidLastSave="{00000000-0000-0000-0000-000000000000}"/>
  <bookViews>
    <workbookView xWindow="-120" yWindow="-120" windowWidth="24240" windowHeight="13140" firstSheet="8" activeTab="9" xr2:uid="{00000000-000D-0000-FFFF-FFFF00000000}"/>
  </bookViews>
  <sheets>
    <sheet name="PAGOS MARZO 2024" sheetId="5" r:id="rId1"/>
    <sheet name="PAGOS ABRIL 2024" sheetId="7" r:id="rId2"/>
    <sheet name="PAGOS MAYO 2024" sheetId="8" r:id="rId3"/>
    <sheet name="PAGOS JUNIO 2024 (2)" sheetId="10" r:id="rId4"/>
    <sheet name="PAGOS JULIO 2024" sheetId="11" r:id="rId5"/>
    <sheet name="PAGOS AGOSTO 2024 " sheetId="12" r:id="rId6"/>
    <sheet name="PAGOS SEPTIEMBRE 2024  (2)" sheetId="13" r:id="rId7"/>
    <sheet name="PAGOS NOVIEMBRE 2024  (3)" sheetId="14" r:id="rId8"/>
    <sheet name="PAGOS DICIEMBRE 2024  (4)" sheetId="15" r:id="rId9"/>
    <sheet name="ENERO 2025" sheetId="16" r:id="rId10"/>
    <sheet name="FEBRERO 2025" sheetId="17" r:id="rId11"/>
  </sheets>
  <definedNames>
    <definedName name="_xlnm._FilterDatabase" localSheetId="9" hidden="1">'ENERO 2025'!$A$5:$F$19</definedName>
    <definedName name="_xlnm._FilterDatabase" localSheetId="10" hidden="1">'FEBRERO 2025'!$A$5:$F$70</definedName>
    <definedName name="_xlnm._FilterDatabase" localSheetId="1" hidden="1">'PAGOS ABRIL 2024'!$A$5:$F$75</definedName>
    <definedName name="_xlnm._FilterDatabase" localSheetId="5" hidden="1">'PAGOS AGOSTO 2024 '!$A$5:$F$47</definedName>
    <definedName name="_xlnm._FilterDatabase" localSheetId="8" hidden="1">'PAGOS DICIEMBRE 2024  (4)'!$A$5:$F$90</definedName>
    <definedName name="_xlnm._FilterDatabase" localSheetId="4" hidden="1">'PAGOS JULIO 2024'!$A$5:$F$73</definedName>
    <definedName name="_xlnm._FilterDatabase" localSheetId="3" hidden="1">'PAGOS JUNIO 2024 (2)'!$A$5:$F$55</definedName>
    <definedName name="_xlnm._FilterDatabase" localSheetId="0" hidden="1">'PAGOS MARZO 2024'!$A$5:$F$93</definedName>
    <definedName name="_xlnm._FilterDatabase" localSheetId="2" hidden="1">'PAGOS MAYO 2024'!$A$5:$F$63</definedName>
    <definedName name="_xlnm._FilterDatabase" localSheetId="7" hidden="1">'PAGOS NOVIEMBRE 2024  (3)'!$A$5:$F$90</definedName>
    <definedName name="_xlnm._FilterDatabase" localSheetId="6" hidden="1">'PAGOS SEPTIEMBRE 2024  (2)'!$A$5:$F$73</definedName>
    <definedName name="_xlnm.Print_Area" localSheetId="9">'ENERO 2025'!$A$1:$I$29</definedName>
    <definedName name="_xlnm.Print_Area" localSheetId="10">'FEBRERO 2025'!$A$1:$G$80</definedName>
    <definedName name="_xlnm.Print_Area" localSheetId="1">'PAGOS ABRIL 2024'!$A$1:$G$86</definedName>
    <definedName name="_xlnm.Print_Area" localSheetId="5">'PAGOS AGOSTO 2024 '!$A$1:$G$57</definedName>
    <definedName name="_xlnm.Print_Area" localSheetId="8">'PAGOS DICIEMBRE 2024  (4)'!$A$1:$G$100</definedName>
    <definedName name="_xlnm.Print_Area" localSheetId="4">'PAGOS JULIO 2024'!$A$1:$G$83</definedName>
    <definedName name="_xlnm.Print_Area" localSheetId="3">'PAGOS JUNIO 2024 (2)'!$A$1:$G$66</definedName>
    <definedName name="_xlnm.Print_Area" localSheetId="0">'PAGOS MARZO 2024'!$A$1:$G$104</definedName>
    <definedName name="_xlnm.Print_Area" localSheetId="2">'PAGOS MAYO 2024'!$A$1:$G$74</definedName>
    <definedName name="_xlnm.Print_Area" localSheetId="7">'PAGOS NOVIEMBRE 2024  (3)'!$A$1:$G$100</definedName>
    <definedName name="_xlnm.Print_Area" localSheetId="6">'PAGOS SEPTIEMBRE 2024  (2)'!$A$1:$G$83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7" l="1"/>
  <c r="G73" i="17" s="1"/>
  <c r="G90" i="15"/>
  <c r="G93" i="15" s="1"/>
  <c r="G90" i="14"/>
  <c r="G93" i="14" s="1"/>
  <c r="G73" i="13"/>
  <c r="G76" i="13" s="1"/>
  <c r="G47" i="12" l="1"/>
  <c r="G50" i="12"/>
  <c r="G73" i="11"/>
  <c r="G76" i="11" s="1"/>
  <c r="G58" i="10"/>
  <c r="G55" i="10"/>
  <c r="G63" i="8"/>
  <c r="G66" i="8" s="1"/>
  <c r="G78" i="7"/>
  <c r="G75" i="7"/>
  <c r="G93" i="5"/>
  <c r="G96" i="5"/>
</calcChain>
</file>

<file path=xl/sharedStrings.xml><?xml version="1.0" encoding="utf-8"?>
<sst xmlns="http://schemas.openxmlformats.org/spreadsheetml/2006/main" count="1711" uniqueCount="797">
  <si>
    <t xml:space="preserve">    PROVEEDOR</t>
  </si>
  <si>
    <t>FACTURA NO. NCF</t>
  </si>
  <si>
    <t>MATERIALES</t>
  </si>
  <si>
    <t>FECHA  FACTURA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</si>
  <si>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</si>
  <si>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</si>
  <si>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</si>
  <si>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</si>
  <si>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</si>
  <si>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</si>
  <si>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ALIMENTOS</t>
  </si>
  <si>
    <t>APROLECHE</t>
  </si>
  <si>
    <t>AMADITA</t>
  </si>
  <si>
    <t>ANALISIS</t>
  </si>
  <si>
    <t>DIRECA</t>
  </si>
  <si>
    <t>PROVIMERCAX HENRIQUEZ</t>
  </si>
  <si>
    <t>B1500000167</t>
  </si>
  <si>
    <t>B1500000168</t>
  </si>
  <si>
    <t>B1500000105</t>
  </si>
  <si>
    <t>Lic. Magalys Fernádez</t>
  </si>
  <si>
    <t>Enc. Tesoreria</t>
  </si>
  <si>
    <t>B1500004197</t>
  </si>
  <si>
    <t>B1500000463</t>
  </si>
  <si>
    <t>7J  ELECTRICOS Y SERVICIOS, SRL</t>
  </si>
  <si>
    <t>B1500000097</t>
  </si>
  <si>
    <t>PWA</t>
  </si>
  <si>
    <t>LICENCIAS</t>
  </si>
  <si>
    <t>B1500000102</t>
  </si>
  <si>
    <t>SUFERDOM</t>
  </si>
  <si>
    <t>B1500000238</t>
  </si>
  <si>
    <t>AUTO REPUESTOS PADILLA</t>
  </si>
  <si>
    <t>REPUESTOS</t>
  </si>
  <si>
    <t>B1500001174</t>
  </si>
  <si>
    <t>B1500000319</t>
  </si>
  <si>
    <t>B1500000106</t>
  </si>
  <si>
    <t>B1500000763</t>
  </si>
  <si>
    <t>FLORISTERIA CALIZ FLOR</t>
  </si>
  <si>
    <t>CORONA</t>
  </si>
  <si>
    <t>B1500000225</t>
  </si>
  <si>
    <t>J3 DPLAST</t>
  </si>
  <si>
    <t>B1500000162</t>
  </si>
  <si>
    <t>B1500008223</t>
  </si>
  <si>
    <t>B1500008225</t>
  </si>
  <si>
    <t>B1500000165</t>
  </si>
  <si>
    <t>B1500000169</t>
  </si>
  <si>
    <t>B1500004228</t>
  </si>
  <si>
    <t>B1500001663</t>
  </si>
  <si>
    <t>B1500001668</t>
  </si>
  <si>
    <t>B1500001674</t>
  </si>
  <si>
    <t>B1500000128</t>
  </si>
  <si>
    <t>BIONANOTEX</t>
  </si>
  <si>
    <t>B1500002880</t>
  </si>
  <si>
    <t>CENTRO XPERT</t>
  </si>
  <si>
    <t>B1500000182</t>
  </si>
  <si>
    <t>B1500001178</t>
  </si>
  <si>
    <t>B1500000468</t>
  </si>
  <si>
    <t>B1500000703</t>
  </si>
  <si>
    <t>MRO MANTENIMIENTO OP.</t>
  </si>
  <si>
    <t>B1500000103</t>
  </si>
  <si>
    <t>B1500000007</t>
  </si>
  <si>
    <t>B1500001179</t>
  </si>
  <si>
    <t>B1500001284</t>
  </si>
  <si>
    <t>TONOS Y COLORES</t>
  </si>
  <si>
    <t>B1500000107</t>
  </si>
  <si>
    <t>B1500001180</t>
  </si>
  <si>
    <t>B1500000111</t>
  </si>
  <si>
    <t>B1500000170</t>
  </si>
  <si>
    <t>SUNALU</t>
  </si>
  <si>
    <t>OCEAN MEAT</t>
  </si>
  <si>
    <t>NO. LIB</t>
  </si>
  <si>
    <t>TOTAL PAGADO</t>
  </si>
  <si>
    <t>FECHA REGISTRO DE PAGO</t>
  </si>
  <si>
    <t>B1500001665</t>
  </si>
  <si>
    <t>MULTISERVICIOS JF</t>
  </si>
  <si>
    <t>B1500000159</t>
  </si>
  <si>
    <t>B1500000164</t>
  </si>
  <si>
    <t>B1500000200</t>
  </si>
  <si>
    <t>B1500510985</t>
  </si>
  <si>
    <t xml:space="preserve">EDESUR </t>
  </si>
  <si>
    <t>ELECTRICIDAD</t>
  </si>
  <si>
    <t>B1500000470</t>
  </si>
  <si>
    <t>AGRO DE MI TIERRA</t>
  </si>
  <si>
    <t xml:space="preserve">22,615.00	</t>
  </si>
  <si>
    <t>B1500000471</t>
  </si>
  <si>
    <t>B1500000474</t>
  </si>
  <si>
    <t>B1500000476</t>
  </si>
  <si>
    <t>B1500135560</t>
  </si>
  <si>
    <t>B1500135561</t>
  </si>
  <si>
    <t>B1500137565</t>
  </si>
  <si>
    <t>B1500137561</t>
  </si>
  <si>
    <t>B1500137562</t>
  </si>
  <si>
    <t>B1500135564</t>
  </si>
  <si>
    <t>CAASD</t>
  </si>
  <si>
    <t>E450000000026</t>
  </si>
  <si>
    <t>LA INNOVACIÓN</t>
  </si>
  <si>
    <t>B1500000322</t>
  </si>
  <si>
    <t>B1500001184</t>
  </si>
  <si>
    <t>FL&amp;M</t>
  </si>
  <si>
    <t>B1500002902</t>
  </si>
  <si>
    <t>CENTROXPERT</t>
  </si>
  <si>
    <t>ARTICULOS</t>
  </si>
  <si>
    <t>B1500000494</t>
  </si>
  <si>
    <t>GARENA</t>
  </si>
  <si>
    <t>11/03/2024 </t>
  </si>
  <si>
    <t> 490</t>
  </si>
  <si>
    <t>B1500000118</t>
  </si>
  <si>
    <t xml:space="preserve">KELVIN MANUEL </t>
  </si>
  <si>
    <t>SERVICIO</t>
  </si>
  <si>
    <t>B1500001678</t>
  </si>
  <si>
    <t>B1500000172</t>
  </si>
  <si>
    <t>B1500002243</t>
  </si>
  <si>
    <t>ALL OFFICE SOLUTION</t>
  </si>
  <si>
    <t>B1500000110</t>
  </si>
  <si>
    <t>B1500030819</t>
  </si>
  <si>
    <t>B1500030818</t>
  </si>
  <si>
    <t>B1500000854</t>
  </si>
  <si>
    <t>B&amp;F MERCANTIL</t>
  </si>
  <si>
    <t>B1500000008</t>
  </si>
  <si>
    <t> 530</t>
  </si>
  <si>
    <t xml:space="preserve">51,727.47	</t>
  </si>
  <si>
    <t>B1500004349</t>
  </si>
  <si>
    <t>FASACA AUTO PARTS</t>
  </si>
  <si>
    <t>B1500000112</t>
  </si>
  <si>
    <t>B1500004245</t>
  </si>
  <si>
    <t>B1500000036</t>
  </si>
  <si>
    <t>FUNDPHU</t>
  </si>
  <si>
    <t>B1500000009</t>
  </si>
  <si>
    <t>B1500000171</t>
  </si>
  <si>
    <t>B1500000717</t>
  </si>
  <si>
    <t xml:space="preserve">DOS GARCIA </t>
  </si>
  <si>
    <t> 577</t>
  </si>
  <si>
    <t>B1500001189</t>
  </si>
  <si>
    <t>B1500000018</t>
  </si>
  <si>
    <t>SORAYA DEL CARMEN</t>
  </si>
  <si>
    <t> 582</t>
  </si>
  <si>
    <t>B1500004275</t>
  </si>
  <si>
    <t>B1500004276</t>
  </si>
  <si>
    <t>MAPFRE</t>
  </si>
  <si>
    <t>B1500000101</t>
  </si>
  <si>
    <t>FRANCISCO DE LA ROSA</t>
  </si>
  <si>
    <t>B1500000113</t>
  </si>
  <si>
    <t>KELVIN LUIS MANUEL PERALTA</t>
  </si>
  <si>
    <t>608 </t>
  </si>
  <si>
    <t>ADRELL JHOELYS NUÑEZ</t>
  </si>
  <si>
    <t>B1500000075</t>
  </si>
  <si>
    <t>B1500049715</t>
  </si>
  <si>
    <t>20/03/2024 </t>
  </si>
  <si>
    <t>618  </t>
  </si>
  <si>
    <t>B1500000177</t>
  </si>
  <si>
    <t>AYUNTAMIENTO DEL DISTRITO NACIONAL</t>
  </si>
  <si>
    <t>B1500008042</t>
  </si>
  <si>
    <t>622 </t>
  </si>
  <si>
    <t>B1500000357</t>
  </si>
  <si>
    <t>UVRO SOLUCIONES</t>
  </si>
  <si>
    <t>B1500000342</t>
  </si>
  <si>
    <t>CORAMCA</t>
  </si>
  <si>
    <t>B1500030830</t>
  </si>
  <si>
    <t>B1500030831</t>
  </si>
  <si>
    <t>LA INNOVACION </t>
  </si>
  <si>
    <t>629 </t>
  </si>
  <si>
    <t>SEGURO</t>
  </si>
  <si>
    <t>B1500047839</t>
  </si>
  <si>
    <t>SEGUROS RESERVAS</t>
  </si>
  <si>
    <t>B1500000038</t>
  </si>
  <si>
    <t>B1500000137</t>
  </si>
  <si>
    <t>FESA</t>
  </si>
  <si>
    <t> 691 </t>
  </si>
  <si>
    <t xml:space="preserve">PAGOS  A PROVEEDORES MES DE MARZO 2024 </t>
  </si>
  <si>
    <t>B1500000176</t>
  </si>
  <si>
    <t xml:space="preserve">PAGOS  A PROVEEDORES MES DE ABRIL 2024 </t>
  </si>
  <si>
    <t>B1500000181</t>
  </si>
  <si>
    <t>E450000039464</t>
  </si>
  <si>
    <t>COMPAÑÍA DOMINICANA DE TELEFONOS</t>
  </si>
  <si>
    <t>E450000040205</t>
  </si>
  <si>
    <t>B1500008040</t>
  </si>
  <si>
    <t>B1500008044</t>
  </si>
  <si>
    <t>B1500002769</t>
  </si>
  <si>
    <t>VICTOR GARACIA AIRE</t>
  </si>
  <si>
    <t>EQUIPOS</t>
  </si>
  <si>
    <t>R TIRADO SOLUTION</t>
  </si>
  <si>
    <t>B1500000037</t>
  </si>
  <si>
    <t>FUDPHU</t>
  </si>
  <si>
    <t>B1500517695</t>
  </si>
  <si>
    <t>B1500050503</t>
  </si>
  <si>
    <t>AYUNTAMIENTO</t>
  </si>
  <si>
    <t>LA INNOVACION</t>
  </si>
  <si>
    <t>B1500030825</t>
  </si>
  <si>
    <t>B1500030822</t>
  </si>
  <si>
    <t xml:space="preserve"> E450000000199</t>
  </si>
  <si>
    <t>B1500048007</t>
  </si>
  <si>
    <t>B1500000039</t>
  </si>
  <si>
    <t xml:space="preserve"> B1500008046</t>
  </si>
  <si>
    <t>B1500000363</t>
  </si>
  <si>
    <t>UVRO  SOLUCIONES</t>
  </si>
  <si>
    <t>B1500000187</t>
  </si>
  <si>
    <t>SEGURIDAD Y PROTECCIÓN</t>
  </si>
  <si>
    <t>B1500000393</t>
  </si>
  <si>
    <t>MAXX EXTINTORES</t>
  </si>
  <si>
    <t>MANTENIMIENTO</t>
  </si>
  <si>
    <t>LEVENT</t>
  </si>
  <si>
    <t>B1500000012</t>
  </si>
  <si>
    <t>INTERDECO</t>
  </si>
  <si>
    <t>B1500000389</t>
  </si>
  <si>
    <t>B1500001692</t>
  </si>
  <si>
    <t>B1500001695</t>
  </si>
  <si>
    <t>B1500001690</t>
  </si>
  <si>
    <t>B1500000185</t>
  </si>
  <si>
    <t>B1500000186</t>
  </si>
  <si>
    <t>B1500004341</t>
  </si>
  <si>
    <t>MAPFRE SALUD</t>
  </si>
  <si>
    <t>B1500000653</t>
  </si>
  <si>
    <t>RV DIESEL</t>
  </si>
  <si>
    <t>GASOIL</t>
  </si>
  <si>
    <t>B1500000127</t>
  </si>
  <si>
    <t>HYCEM SOLUCIONES</t>
  </si>
  <si>
    <t>REPARACIÓN</t>
  </si>
  <si>
    <t>B1500000141</t>
  </si>
  <si>
    <t>B1500000076</t>
  </si>
  <si>
    <t>B1500000408</t>
  </si>
  <si>
    <t>AAA SISTEMAS</t>
  </si>
  <si>
    <t>B1500000188</t>
  </si>
  <si>
    <t>B1500002288</t>
  </si>
  <si>
    <t>ALL OFFICE SOLUTIONS</t>
  </si>
  <si>
    <t>B1500001700</t>
  </si>
  <si>
    <t>B1500000040</t>
  </si>
  <si>
    <t>ALMACENES OCEAN MEAT</t>
  </si>
  <si>
    <t>B1500009501</t>
  </si>
  <si>
    <t>KELVIN LUIS PERALTA</t>
  </si>
  <si>
    <t>B1500000115</t>
  </si>
  <si>
    <t>B1500000189</t>
  </si>
  <si>
    <t>B1500000041</t>
  </si>
  <si>
    <t>B1500003088</t>
  </si>
  <si>
    <t>ASEX GLOBAL</t>
  </si>
  <si>
    <t>B1500000002</t>
  </si>
  <si>
    <t>ACCESORIOS</t>
  </si>
  <si>
    <t>B1500000307</t>
  </si>
  <si>
    <t>VARESCRUZ TECHNOLOGY</t>
  </si>
  <si>
    <t>CAMARAS</t>
  </si>
  <si>
    <t>ING JOSÉ CASAGALLO</t>
  </si>
  <si>
    <t>B1500000190</t>
  </si>
  <si>
    <t>B1500009503</t>
  </si>
  <si>
    <t>B1500000191</t>
  </si>
  <si>
    <t>16/14/2024</t>
  </si>
  <si>
    <t>B1500003388</t>
  </si>
  <si>
    <t>MUEBLES OMAR</t>
  </si>
  <si>
    <t>MOBILIARIO</t>
  </si>
  <si>
    <t>MUEBLES Y EQUIPOS DE OFICINA</t>
  </si>
  <si>
    <t>B1500000042</t>
  </si>
  <si>
    <t>B1500046858</t>
  </si>
  <si>
    <t>B1500046859</t>
  </si>
  <si>
    <t>B1500046863</t>
  </si>
  <si>
    <t>B1500047357</t>
  </si>
  <si>
    <t>B1500046867</t>
  </si>
  <si>
    <t>B1500046869</t>
  </si>
  <si>
    <t>B1500047356</t>
  </si>
  <si>
    <t>B1500046864</t>
  </si>
  <si>
    <t>8/4/2024 </t>
  </si>
  <si>
    <t>12/4/2024 </t>
  </si>
  <si>
    <t>E450000041717</t>
  </si>
  <si>
    <t>SERVICIOS</t>
  </si>
  <si>
    <t>E450000042244</t>
  </si>
  <si>
    <t>B1500524310</t>
  </si>
  <si>
    <t>EDESUR</t>
  </si>
  <si>
    <t>B1500051224</t>
  </si>
  <si>
    <t>B1500004387</t>
  </si>
  <si>
    <t>B1500000192</t>
  </si>
  <si>
    <t xml:space="preserve">PROVIMERCAX </t>
  </si>
  <si>
    <t>B1500000369</t>
  </si>
  <si>
    <t>B1500000043</t>
  </si>
  <si>
    <t>B1500001205</t>
  </si>
  <si>
    <t>FL&amp;M COMERCIAL</t>
  </si>
  <si>
    <t>B1500000011</t>
  </si>
  <si>
    <t>VILCHEZ GOSZALES Y ASOCIADOS</t>
  </si>
  <si>
    <t>B1500009504</t>
  </si>
  <si>
    <t>B1500000205</t>
  </si>
  <si>
    <t>B1500000794</t>
  </si>
  <si>
    <t>B1500048055</t>
  </si>
  <si>
    <t>B1500139374</t>
  </si>
  <si>
    <t>B1500139375</t>
  </si>
  <si>
    <t>B1500139378</t>
  </si>
  <si>
    <t>B1500141282</t>
  </si>
  <si>
    <t>B1500141283</t>
  </si>
  <si>
    <t>B1500141286</t>
  </si>
  <si>
    <t>B1500001720</t>
  </si>
  <si>
    <t>B1500001722</t>
  </si>
  <si>
    <t>B1500000044</t>
  </si>
  <si>
    <t>B1500000193</t>
  </si>
  <si>
    <t>B1500009505</t>
  </si>
  <si>
    <t>B1500001719</t>
  </si>
  <si>
    <t>B1500001721</t>
  </si>
  <si>
    <t>B1500000026</t>
  </si>
  <si>
    <t>RANCHO MICHELLE</t>
  </si>
  <si>
    <t>B1500000028</t>
  </si>
  <si>
    <t>B1500009506</t>
  </si>
  <si>
    <t>ALASKA</t>
  </si>
  <si>
    <t>B1500001726</t>
  </si>
  <si>
    <t>B1500001730</t>
  </si>
  <si>
    <t>B1500001727</t>
  </si>
  <si>
    <t>B1500001729</t>
  </si>
  <si>
    <t xml:space="preserve">PAGOS  A PROVEEDORES MES DE MAYO 2024 </t>
  </si>
  <si>
    <t>B1500000679</t>
  </si>
  <si>
    <t>DIESEL</t>
  </si>
  <si>
    <t>27/05/2024 </t>
  </si>
  <si>
    <t>B1500000116</t>
  </si>
  <si>
    <t>B1500000174</t>
  </si>
  <si>
    <t>28/05/2024 </t>
  </si>
  <si>
    <t>B1500003207</t>
  </si>
  <si>
    <t>B1500000195</t>
  </si>
  <si>
    <t>B1500000199</t>
  </si>
  <si>
    <t>B1500000964</t>
  </si>
  <si>
    <t>ITCORP GONGLOSS</t>
  </si>
  <si>
    <t>29/05/2024 </t>
  </si>
  <si>
    <t>B1500003208</t>
  </si>
  <si>
    <t>B1500001735</t>
  </si>
  <si>
    <t>B1500001734</t>
  </si>
  <si>
    <t>B1500001741</t>
  </si>
  <si>
    <t>B1500001743</t>
  </si>
  <si>
    <t xml:space="preserve"> B1500001744</t>
  </si>
  <si>
    <t xml:space="preserve"> B1500001745</t>
  </si>
  <si>
    <t>E450000044743</t>
  </si>
  <si>
    <t>31/05/2024 </t>
  </si>
  <si>
    <t>E450000002601</t>
  </si>
  <si>
    <t>TROPIGAS</t>
  </si>
  <si>
    <t>GLP</t>
  </si>
  <si>
    <t>SD IMPRESOS</t>
  </si>
  <si>
    <t>B1500000207</t>
  </si>
  <si>
    <t xml:space="preserve">SD IMPRESOS </t>
  </si>
  <si>
    <t>CLARO (FLOTAS)</t>
  </si>
  <si>
    <t>CLARO (CENTRAL)</t>
  </si>
  <si>
    <t>B1500009508</t>
  </si>
  <si>
    <t>B1500009509</t>
  </si>
  <si>
    <t>E450000044213</t>
  </si>
  <si>
    <t>B1500530866</t>
  </si>
  <si>
    <t>B1500000209</t>
  </si>
  <si>
    <t>TALONARIOS</t>
  </si>
  <si>
    <t>AUTO LLAVES</t>
  </si>
  <si>
    <t>B1500000689</t>
  </si>
  <si>
    <t>RADIO</t>
  </si>
  <si>
    <t>B1500000234</t>
  </si>
  <si>
    <t>SPRINGDALE COMERCIAL</t>
  </si>
  <si>
    <t>MULTISERVICIOS JF RAMIREZ</t>
  </si>
  <si>
    <t>B1500000124</t>
  </si>
  <si>
    <t>B1500004137</t>
  </si>
  <si>
    <t>GTG INDUSTRIAL</t>
  </si>
  <si>
    <t>AYUNTAMIIENTO</t>
  </si>
  <si>
    <t>B1500000227</t>
  </si>
  <si>
    <t>J3DPLAST</t>
  </si>
  <si>
    <t>B1500001209</t>
  </si>
  <si>
    <t>INVERSIONE S SANFRA</t>
  </si>
  <si>
    <t>B1500000761</t>
  </si>
  <si>
    <t>B1500075383</t>
  </si>
  <si>
    <t>GRUPO CAROL</t>
  </si>
  <si>
    <t>MEDICAMENTOS</t>
  </si>
  <si>
    <t>B1500000108</t>
  </si>
  <si>
    <t>COMERCIAL FENIX</t>
  </si>
  <si>
    <t>B1500000202</t>
  </si>
  <si>
    <t>PROVIMERCAX</t>
  </si>
  <si>
    <t>B1500000015</t>
  </si>
  <si>
    <t xml:space="preserve">VILLACOSTA </t>
  </si>
  <si>
    <t>SUMINISTROS GUIPAK</t>
  </si>
  <si>
    <t>B1500001315</t>
  </si>
  <si>
    <t>B1500000045</t>
  </si>
  <si>
    <t>PACAS</t>
  </si>
  <si>
    <t>DENTAL &amp; MEDICAL</t>
  </si>
  <si>
    <t>B1500001295</t>
  </si>
  <si>
    <t>B1500001325</t>
  </si>
  <si>
    <t>CÁLIZ FLOR</t>
  </si>
  <si>
    <t>B1500000800</t>
  </si>
  <si>
    <t>FLORES</t>
  </si>
  <si>
    <t xml:space="preserve">RONAJUS </t>
  </si>
  <si>
    <t>B1500001376</t>
  </si>
  <si>
    <t>B1500001747</t>
  </si>
  <si>
    <t>B1500001750</t>
  </si>
  <si>
    <t>B1500001748</t>
  </si>
  <si>
    <t>B1500001749</t>
  </si>
  <si>
    <t>B1500001753</t>
  </si>
  <si>
    <t>E150000000042</t>
  </si>
  <si>
    <t>E150000000043</t>
  </si>
  <si>
    <t>B1500000378</t>
  </si>
  <si>
    <t>ALMACENES OCEAN</t>
  </si>
  <si>
    <t>B1500000206</t>
  </si>
  <si>
    <t>B1500009991</t>
  </si>
  <si>
    <t>B1500009510</t>
  </si>
  <si>
    <t>OFFITEK</t>
  </si>
  <si>
    <t>B1500005766</t>
  </si>
  <si>
    <t>B1500000744</t>
  </si>
  <si>
    <t>TALLERES SANTA CRUZ</t>
  </si>
  <si>
    <t>REPARACION</t>
  </si>
  <si>
    <t>B1500052704</t>
  </si>
  <si>
    <t>B1500000129</t>
  </si>
  <si>
    <t>E450000047333</t>
  </si>
  <si>
    <t>CLARO</t>
  </si>
  <si>
    <t>B1500001222</t>
  </si>
  <si>
    <t>B1500004306</t>
  </si>
  <si>
    <t>AMADTA</t>
  </si>
  <si>
    <t>PRUEBAS</t>
  </si>
  <si>
    <t>E450000000199</t>
  </si>
  <si>
    <t>E450000046816</t>
  </si>
  <si>
    <t>B1500000519</t>
  </si>
  <si>
    <t>FERRETERIA LA MAYORQUINA, SRL</t>
  </si>
  <si>
    <t xml:space="preserve">PAGOS  A PROVEEDORES MES DE JULIO 2024 </t>
  </si>
  <si>
    <t xml:space="preserve">MATERIALES </t>
  </si>
  <si>
    <t>Suferdom, SRL</t>
  </si>
  <si>
    <t xml:space="preserve">155,642.00	</t>
  </si>
  <si>
    <t xml:space="preserve">24/06/2024	</t>
  </si>
  <si>
    <t xml:space="preserve">175,230.00	</t>
  </si>
  <si>
    <t>B1500000139</t>
  </si>
  <si>
    <t>B1500001234</t>
  </si>
  <si>
    <t>FL&amp;M COMERCIAL, SRL</t>
  </si>
  <si>
    <t xml:space="preserve">24,603.00	</t>
  </si>
  <si>
    <t>B1500000237</t>
  </si>
  <si>
    <t>Springdale Comercial, SRL</t>
  </si>
  <si>
    <t xml:space="preserve">87,390.80	</t>
  </si>
  <si>
    <t xml:space="preserve">17/06/2024	</t>
  </si>
  <si>
    <t>B1500000332</t>
  </si>
  <si>
    <t>Distribuidora de Repuestos Del Caribe (DIRECA)</t>
  </si>
  <si>
    <t xml:space="preserve">255,833.44	</t>
  </si>
  <si>
    <t>E450000000095</t>
  </si>
  <si>
    <t xml:space="preserve">272,002.36	</t>
  </si>
  <si>
    <t>Seguros Reservas</t>
  </si>
  <si>
    <t xml:space="preserve">20/06/2024	</t>
  </si>
  <si>
    <t>B1500053580</t>
  </si>
  <si>
    <t xml:space="preserve">	01/07/2024</t>
  </si>
  <si>
    <t>B1500143189</t>
  </si>
  <si>
    <t>B1500143190</t>
  </si>
  <si>
    <t>B1500145107</t>
  </si>
  <si>
    <t>B1500145103</t>
  </si>
  <si>
    <t xml:space="preserve">B1500145104	</t>
  </si>
  <si>
    <t>B1500143193</t>
  </si>
  <si>
    <t xml:space="preserve">01/06/2024	</t>
  </si>
  <si>
    <t xml:space="preserve">01/07/2024	</t>
  </si>
  <si>
    <t xml:space="preserve">5,443.20	</t>
  </si>
  <si>
    <t>B1500009992</t>
  </si>
  <si>
    <t>B1500009998</t>
  </si>
  <si>
    <t xml:space="preserve">B1500009997	</t>
  </si>
  <si>
    <t xml:space="preserve">B1500009995	</t>
  </si>
  <si>
    <t xml:space="preserve">	17/06/2024	</t>
  </si>
  <si>
    <t>Almacenes Ocean Meat, SRL</t>
  </si>
  <si>
    <t xml:space="preserve">25/06/2024	</t>
  </si>
  <si>
    <t xml:space="preserve">11/06/2024	</t>
  </si>
  <si>
    <t xml:space="preserve">B1500010000	</t>
  </si>
  <si>
    <t xml:space="preserve">08/07/2024	</t>
  </si>
  <si>
    <t xml:space="preserve">6,206.00	</t>
  </si>
  <si>
    <t>Provimercax Henriquez, SRL</t>
  </si>
  <si>
    <t>B1500000228</t>
  </si>
  <si>
    <t xml:space="preserve">09/07/2024	</t>
  </si>
  <si>
    <t>Banderas Del Mundo, SRL</t>
  </si>
  <si>
    <t xml:space="preserve">B1500004336	</t>
  </si>
  <si>
    <t xml:space="preserve">27/06/2024	</t>
  </si>
  <si>
    <t xml:space="preserve">1,965.00	</t>
  </si>
  <si>
    <t>B1500000144</t>
  </si>
  <si>
    <t xml:space="preserve">46,315.00	</t>
  </si>
  <si>
    <t>FRANCISCO DE LA ROSA GOMEZ</t>
  </si>
  <si>
    <t>B1500000104</t>
  </si>
  <si>
    <t xml:space="preserve">02/07/2024	</t>
  </si>
  <si>
    <t xml:space="preserve">15/06/2024	</t>
  </si>
  <si>
    <t>ALEXANDRA GISSELL MARTINEZ DIAZ</t>
  </si>
  <si>
    <t>B1500000013</t>
  </si>
  <si>
    <t>CORAMCA, SRL</t>
  </si>
  <si>
    <t>COMPONENTES</t>
  </si>
  <si>
    <t>B1500000421</t>
  </si>
  <si>
    <t xml:space="preserve">04/07/2024	</t>
  </si>
  <si>
    <t>MJP Promotion Group, SRL</t>
  </si>
  <si>
    <t>B1500000472</t>
  </si>
  <si>
    <t xml:space="preserve">KIT CAMPAMENTO </t>
  </si>
  <si>
    <t>Prestol Comunicaciones, SRL</t>
  </si>
  <si>
    <t>B1500000023</t>
  </si>
  <si>
    <t>B1500000024</t>
  </si>
  <si>
    <t xml:space="preserve">26/06/2024	</t>
  </si>
  <si>
    <t>FASACA AUTO PARTS SRL</t>
  </si>
  <si>
    <t>B1500004475</t>
  </si>
  <si>
    <t>Magna Motors, SA</t>
  </si>
  <si>
    <t>E450000000201</t>
  </si>
  <si>
    <t>E450000000200</t>
  </si>
  <si>
    <t xml:space="preserve"> Four Wheels</t>
  </si>
  <si>
    <t>GTG Industrial, SRL</t>
  </si>
  <si>
    <t>DESECHABLES</t>
  </si>
  <si>
    <t xml:space="preserve">05/07/2024	</t>
  </si>
  <si>
    <t>B1500000214</t>
  </si>
  <si>
    <t>B1500000222</t>
  </si>
  <si>
    <t>B1500000221</t>
  </si>
  <si>
    <t xml:space="preserve">231,310.00	</t>
  </si>
  <si>
    <t xml:space="preserve">B1500000046	</t>
  </si>
  <si>
    <t>B1500000047</t>
  </si>
  <si>
    <t>B1500000051</t>
  </si>
  <si>
    <t>B1500000049</t>
  </si>
  <si>
    <t>B1500000050</t>
  </si>
  <si>
    <t>B1500000048</t>
  </si>
  <si>
    <t xml:space="preserve">12/06/2024	</t>
  </si>
  <si>
    <t xml:space="preserve">19/06/2024	</t>
  </si>
  <si>
    <t xml:space="preserve">16/07/2024	</t>
  </si>
  <si>
    <t xml:space="preserve">10/07/2024	</t>
  </si>
  <si>
    <t>Roslyn, SRL</t>
  </si>
  <si>
    <t xml:space="preserve">03/06/2024	</t>
  </si>
  <si>
    <t>B1500001224</t>
  </si>
  <si>
    <t>B1500001754</t>
  </si>
  <si>
    <t xml:space="preserve">31/05/2024	</t>
  </si>
  <si>
    <t>B1500001756</t>
  </si>
  <si>
    <t>B1500001755</t>
  </si>
  <si>
    <t>B1500001767</t>
  </si>
  <si>
    <t xml:space="preserve">B1500001760	</t>
  </si>
  <si>
    <t xml:space="preserve">06/06/2024	</t>
  </si>
  <si>
    <t xml:space="preserve">41,225.00	</t>
  </si>
  <si>
    <t>Ramirez &amp; Mojica Envoy Pack Courier Express, SRL</t>
  </si>
  <si>
    <t>B1500002369</t>
  </si>
  <si>
    <t xml:space="preserve">05/06/2024	</t>
  </si>
  <si>
    <t>B1500001802</t>
  </si>
  <si>
    <t>BANDERAS</t>
  </si>
  <si>
    <t xml:space="preserve">03/07/2024	</t>
  </si>
  <si>
    <t xml:space="preserve">34,810.00	</t>
  </si>
  <si>
    <t>Everest Corporation, SRL</t>
  </si>
  <si>
    <t xml:space="preserve">22/07/2024	</t>
  </si>
  <si>
    <t>B1500000014</t>
  </si>
  <si>
    <t xml:space="preserve">11/07/2024	</t>
  </si>
  <si>
    <t>B1500537647</t>
  </si>
  <si>
    <t xml:space="preserve">30/06/2024	</t>
  </si>
  <si>
    <t xml:space="preserve">B1500000117	</t>
  </si>
  <si>
    <t xml:space="preserve">132,750.00	</t>
  </si>
  <si>
    <t>KELVIN LUIS MANUEL PERALTA MADERA</t>
  </si>
  <si>
    <t>PAY IMPORT SRL</t>
  </si>
  <si>
    <t xml:space="preserve">B1500000472	</t>
  </si>
  <si>
    <t>B1500000475</t>
  </si>
  <si>
    <t xml:space="preserve">15/07/2024	</t>
  </si>
  <si>
    <t xml:space="preserve">CLARO </t>
  </si>
  <si>
    <t xml:space="preserve">E450000049444	</t>
  </si>
  <si>
    <t xml:space="preserve">27/07/2024	</t>
  </si>
  <si>
    <t>CLARO (FLOTA)</t>
  </si>
  <si>
    <t xml:space="preserve">E450000049964	</t>
  </si>
  <si>
    <t xml:space="preserve">28/07/2024	</t>
  </si>
  <si>
    <t xml:space="preserve">18,773.59	</t>
  </si>
  <si>
    <t>*/</t>
  </si>
  <si>
    <t xml:space="preserve">PAGOS  A PROVEEDORES MES DE AGOSTO 2024 </t>
  </si>
  <si>
    <t>B1500000387</t>
  </si>
  <si>
    <t>E450000000341</t>
  </si>
  <si>
    <t>REPUESTOS CHENCHO</t>
  </si>
  <si>
    <t>LEGAFLEX</t>
  </si>
  <si>
    <t>LEGALIZACIONES</t>
  </si>
  <si>
    <t>B1500001676</t>
  </si>
  <si>
    <t>R TIRADO</t>
  </si>
  <si>
    <t>ARTÍCULOS</t>
  </si>
  <si>
    <t>B1500547759</t>
  </si>
  <si>
    <t>B1500054340</t>
  </si>
  <si>
    <t>B1500147014</t>
  </si>
  <si>
    <t xml:space="preserve"> B1500147015</t>
  </si>
  <si>
    <t>B1500147018</t>
  </si>
  <si>
    <t>MAGNA MOTORS</t>
  </si>
  <si>
    <t>VEHÍCULOS</t>
  </si>
  <si>
    <t>B1500000819</t>
  </si>
  <si>
    <t>FLORISTERIA CALIZFLOR</t>
  </si>
  <si>
    <t>B1500000216</t>
  </si>
  <si>
    <t>B1500000785</t>
  </si>
  <si>
    <t>SOLDIER ELECTRONIC</t>
  </si>
  <si>
    <t>B1500000410</t>
  </si>
  <si>
    <t>B1500001225</t>
  </si>
  <si>
    <t>B1500001233</t>
  </si>
  <si>
    <t>B1500000142</t>
  </si>
  <si>
    <t>B1500000132</t>
  </si>
  <si>
    <t>B1500000151</t>
  </si>
  <si>
    <t>E450000000158</t>
  </si>
  <si>
    <t>PAY IMPORT</t>
  </si>
  <si>
    <t>13/08/2024 </t>
  </si>
  <si>
    <t>RAMIREZ &amp; MOJICA</t>
  </si>
  <si>
    <t>B1500002453</t>
  </si>
  <si>
    <t>B1500001813</t>
  </si>
  <si>
    <t>BANDERAS DEL MUNDO</t>
  </si>
  <si>
    <t>TECNOMED CARIBEAN</t>
  </si>
  <si>
    <t>B1500000121</t>
  </si>
  <si>
    <t>ALEXANDRA GISSEL</t>
  </si>
  <si>
    <t>B1500001789</t>
  </si>
  <si>
    <t>B1500001785</t>
  </si>
  <si>
    <t>B1500001784</t>
  </si>
  <si>
    <t>SUPLIMADE</t>
  </si>
  <si>
    <t>B1500000897</t>
  </si>
  <si>
    <t>B1500000700</t>
  </si>
  <si>
    <t>B1500000711</t>
  </si>
  <si>
    <t>20/08/2024 </t>
  </si>
  <si>
    <t>E450000000920</t>
  </si>
  <si>
    <t>B1500002397</t>
  </si>
  <si>
    <t>B1500049137</t>
  </si>
  <si>
    <t>B1500554498</t>
  </si>
  <si>
    <t>E450000051972</t>
  </si>
  <si>
    <t>E450000052480</t>
  </si>
  <si>
    <t>B1500000213</t>
  </si>
  <si>
    <t>B1500000215</t>
  </si>
  <si>
    <t>B1500010323</t>
  </si>
  <si>
    <t xml:space="preserve"> B1500010326</t>
  </si>
  <si>
    <t>B1500010328</t>
  </si>
  <si>
    <t>B1500010329</t>
  </si>
  <si>
    <t>B1500010331</t>
  </si>
  <si>
    <t>B1500000166</t>
  </si>
  <si>
    <t xml:space="preserve">PAGOS  A PROVEEDORES MES DE SEPTIEMBRE 2024 </t>
  </si>
  <si>
    <t>GENIUS PRINT GRAPHIC</t>
  </si>
  <si>
    <t>IMPRESIONES</t>
  </si>
  <si>
    <t>B1500000089</t>
  </si>
  <si>
    <t>BAVICAYSA</t>
  </si>
  <si>
    <t>TAPIZADO</t>
  </si>
  <si>
    <t>B1500000401</t>
  </si>
  <si>
    <t>04/09/2024 </t>
  </si>
  <si>
    <t>B1500000233</t>
  </si>
  <si>
    <t>B1500000235</t>
  </si>
  <si>
    <t>B1500000236</t>
  </si>
  <si>
    <t>B1500000239</t>
  </si>
  <si>
    <t>EDDY JAVIER DIAZ</t>
  </si>
  <si>
    <t>LAMINADO</t>
  </si>
  <si>
    <t>E450000001517</t>
  </si>
  <si>
    <t>B1500000473</t>
  </si>
  <si>
    <t>B1500000245</t>
  </si>
  <si>
    <t>B1500010633</t>
  </si>
  <si>
    <t>B1500010635</t>
  </si>
  <si>
    <t>B1500000409</t>
  </si>
  <si>
    <t>B1500000548</t>
  </si>
  <si>
    <t>B1500000554</t>
  </si>
  <si>
    <t>B1500000551</t>
  </si>
  <si>
    <t>B1500000052</t>
  </si>
  <si>
    <t>B1500001794</t>
  </si>
  <si>
    <t>B1500001795</t>
  </si>
  <si>
    <t>B1500001801</t>
  </si>
  <si>
    <t>B1500001796</t>
  </si>
  <si>
    <t>E450000000218</t>
  </si>
  <si>
    <t>B1500000029</t>
  </si>
  <si>
    <t>B1500000712</t>
  </si>
  <si>
    <t>DIESSEL</t>
  </si>
  <si>
    <t>B1500002127</t>
  </si>
  <si>
    <t>CENTO AUTOMOTRIZ REMESA</t>
  </si>
  <si>
    <t>REBOBINADO Y SERVICIOS</t>
  </si>
  <si>
    <t>GERY´S BUFFET</t>
  </si>
  <si>
    <t>B1500000477</t>
  </si>
  <si>
    <t>ANTOVA</t>
  </si>
  <si>
    <t>UNIFORMES</t>
  </si>
  <si>
    <t>B1500000157</t>
  </si>
  <si>
    <t>B1500000543</t>
  </si>
  <si>
    <t>B1500001361</t>
  </si>
  <si>
    <t>B1500000230</t>
  </si>
  <si>
    <t>J3D PLAST</t>
  </si>
  <si>
    <t>B1500004357</t>
  </si>
  <si>
    <t>LLM SUPLIDORES</t>
  </si>
  <si>
    <t>B1500000545</t>
  </si>
  <si>
    <t>B1500000544</t>
  </si>
  <si>
    <t>B1500003565</t>
  </si>
  <si>
    <t>MOBILIARIOS</t>
  </si>
  <si>
    <t>B1500000747</t>
  </si>
  <si>
    <t>ABASTECIMIENTOS COMERCIALES</t>
  </si>
  <si>
    <t>20/09/2024 </t>
  </si>
  <si>
    <t>E450000001171</t>
  </si>
  <si>
    <t>E450000002784</t>
  </si>
  <si>
    <t>E450000001195</t>
  </si>
  <si>
    <t>E450000001172</t>
  </si>
  <si>
    <t>B1500004364</t>
  </si>
  <si>
    <t>B1500000031</t>
  </si>
  <si>
    <t xml:space="preserve"> B1500000030</t>
  </si>
  <si>
    <t>BELLON</t>
  </si>
  <si>
    <t>E450000003679</t>
  </si>
  <si>
    <t>E450000055040</t>
  </si>
  <si>
    <t>TOTAL PAGOS</t>
  </si>
  <si>
    <t>B1500150842</t>
  </si>
  <si>
    <t>RODPE SOLUTIONS</t>
  </si>
  <si>
    <t>COMERCIALIZADORA KIMARCO</t>
  </si>
  <si>
    <t>VILCHEZ GONZALEZ</t>
  </si>
  <si>
    <t xml:space="preserve">PAGOS  A PROVEEDORES MES DE NOVIEMBRE 2024 </t>
  </si>
  <si>
    <t>E450000059018</t>
  </si>
  <si>
    <t>E450000002625</t>
  </si>
  <si>
    <t>GAS</t>
  </si>
  <si>
    <t>SUPLIDORA NACIONAL</t>
  </si>
  <si>
    <t>B1500000416</t>
  </si>
  <si>
    <t>BANCO DE RESERVAS</t>
  </si>
  <si>
    <t>E450000002531</t>
  </si>
  <si>
    <t>B1500002528</t>
  </si>
  <si>
    <t>TARJETA DE CRED.</t>
  </si>
  <si>
    <t>SEVICIOS</t>
  </si>
  <si>
    <t>B1500002569</t>
  </si>
  <si>
    <t>B15000567906</t>
  </si>
  <si>
    <t>B1500001275</t>
  </si>
  <si>
    <t>4864 3900 0337 2135</t>
  </si>
  <si>
    <t>B1500001381</t>
  </si>
  <si>
    <t>B1500000977</t>
  </si>
  <si>
    <t>B1500001518</t>
  </si>
  <si>
    <t>OSIRIS &amp; CO</t>
  </si>
  <si>
    <t>B1500001443</t>
  </si>
  <si>
    <t>RONAJUS FARMACEUTICA</t>
  </si>
  <si>
    <t>B1500001824</t>
  </si>
  <si>
    <t>B1500001532</t>
  </si>
  <si>
    <t>B1500000001</t>
  </si>
  <si>
    <t>B1500000003</t>
  </si>
  <si>
    <t>ESTABLO LA PIPA</t>
  </si>
  <si>
    <t>EQUINOS</t>
  </si>
  <si>
    <t>JAT SERVICE</t>
  </si>
  <si>
    <t>B1500000372</t>
  </si>
  <si>
    <t>B1500000219</t>
  </si>
  <si>
    <t>B1500000220</t>
  </si>
  <si>
    <t>B1500000562</t>
  </si>
  <si>
    <t>B1500000564</t>
  </si>
  <si>
    <t>B1500000565</t>
  </si>
  <si>
    <t>B1500000568</t>
  </si>
  <si>
    <t>B1500001286</t>
  </si>
  <si>
    <t>B1500000846</t>
  </si>
  <si>
    <t>B1500004433</t>
  </si>
  <si>
    <t>E450000008613</t>
  </si>
  <si>
    <t>B1500000060</t>
  </si>
  <si>
    <t>B1500010646</t>
  </si>
  <si>
    <t>B1500010649</t>
  </si>
  <si>
    <t>B1500001373</t>
  </si>
  <si>
    <t>TONOS &amp; COLORES</t>
  </si>
  <si>
    <t>B1500000730</t>
  </si>
  <si>
    <t>SECURITY DEVELOPMENT</t>
  </si>
  <si>
    <t>INSTALACIÓN</t>
  </si>
  <si>
    <t>B1500000459</t>
  </si>
  <si>
    <t>MUNDO INDUSTRIAL</t>
  </si>
  <si>
    <t>B1500000180</t>
  </si>
  <si>
    <t>CONSTRUCTORA ACAYA</t>
  </si>
  <si>
    <t>B1500001279</t>
  </si>
  <si>
    <t>B1500000033</t>
  </si>
  <si>
    <t>B1500000032</t>
  </si>
  <si>
    <t>B1500000019</t>
  </si>
  <si>
    <t>B1500002600</t>
  </si>
  <si>
    <t>E450000000354</t>
  </si>
  <si>
    <t>B1500152768</t>
  </si>
  <si>
    <t>B1500152769</t>
  </si>
  <si>
    <t>B1500152772</t>
  </si>
  <si>
    <t>B1500001844</t>
  </si>
  <si>
    <t>B1500001845</t>
  </si>
  <si>
    <t>B1500001847</t>
  </si>
  <si>
    <t>B1500001848</t>
  </si>
  <si>
    <t>B1500001849</t>
  </si>
  <si>
    <t>B1500001854</t>
  </si>
  <si>
    <t>B1500001855</t>
  </si>
  <si>
    <t>B1500000764</t>
  </si>
  <si>
    <t>B1500000873</t>
  </si>
  <si>
    <t>B1500000004</t>
  </si>
  <si>
    <t>B1500574641</t>
  </si>
  <si>
    <t>B1500001858</t>
  </si>
  <si>
    <t>B1500001862</t>
  </si>
  <si>
    <t>B1500001867</t>
  </si>
  <si>
    <t>B1500010651</t>
  </si>
  <si>
    <t>B1500011130</t>
  </si>
  <si>
    <t>B1500011131</t>
  </si>
  <si>
    <t>B1500011132</t>
  </si>
  <si>
    <t>B1500011133</t>
  </si>
  <si>
    <t>B1500000224</t>
  </si>
  <si>
    <t>B1500000061</t>
  </si>
  <si>
    <t>FASACA</t>
  </si>
  <si>
    <t>B1500004660</t>
  </si>
  <si>
    <t>B1500004661</t>
  </si>
  <si>
    <t>B1500004662</t>
  </si>
  <si>
    <t>B1500004663</t>
  </si>
  <si>
    <t>B1500004665</t>
  </si>
  <si>
    <t>B1500004690</t>
  </si>
  <si>
    <t>B1500004695</t>
  </si>
  <si>
    <t>ALMUERZO</t>
  </si>
  <si>
    <t>FLORISTERÍA CALIZFLOR</t>
  </si>
  <si>
    <t xml:space="preserve">PAGOS  A PROVEEDORES MES DE DICIEMBRE 2024 </t>
  </si>
  <si>
    <t>B1500058542</t>
  </si>
  <si>
    <t>E450000061520</t>
  </si>
  <si>
    <t>B1500000572</t>
  </si>
  <si>
    <t>B1500000576</t>
  </si>
  <si>
    <t>B1500007989</t>
  </si>
  <si>
    <t>SUMINISTRO</t>
  </si>
  <si>
    <t>B1500154662</t>
  </si>
  <si>
    <t>B1500154663</t>
  </si>
  <si>
    <t>B1500154666</t>
  </si>
  <si>
    <t>E450000061028</t>
  </si>
  <si>
    <t>B1500000130</t>
  </si>
  <si>
    <t xml:space="preserve">HYCEM SOLUCIONES </t>
  </si>
  <si>
    <t>B1500000640</t>
  </si>
  <si>
    <t xml:space="preserve">TECNOFIJACIONES DE DOMINICANA </t>
  </si>
  <si>
    <t>ARTICULO</t>
  </si>
  <si>
    <t>B1500000345</t>
  </si>
  <si>
    <t>REPUESTO</t>
  </si>
  <si>
    <t>B1500001863</t>
  </si>
  <si>
    <t>B1500000194</t>
  </si>
  <si>
    <t xml:space="preserve">SEGURIDAD Y PROTECCION INDUSTRIAL </t>
  </si>
  <si>
    <t>B1500004567</t>
  </si>
  <si>
    <t>ENCAJES LA ROSARIO</t>
  </si>
  <si>
    <t>DIRECCA</t>
  </si>
  <si>
    <t>PAGOS  A PROVEEDORES MES DE ENERO 2025</t>
  </si>
  <si>
    <t>B1500004501</t>
  </si>
  <si>
    <t>DISTRIBUIDORA UNIVERSAL, SA</t>
  </si>
  <si>
    <t>B1500059968</t>
  </si>
  <si>
    <t>B1500059244</t>
  </si>
  <si>
    <t>E450000012135</t>
  </si>
  <si>
    <t>31/.01/2025</t>
  </si>
  <si>
    <t>E450000005518</t>
  </si>
  <si>
    <t>E450000066111</t>
  </si>
  <si>
    <t>CLARO CENTRAL</t>
  </si>
  <si>
    <t>E450000066616</t>
  </si>
  <si>
    <t xml:space="preserve">CLARO FLOTAS </t>
  </si>
  <si>
    <t>B1500157129</t>
  </si>
  <si>
    <t>B1500157130</t>
  </si>
  <si>
    <t>B1500157133</t>
  </si>
  <si>
    <t>E450000003811</t>
  </si>
  <si>
    <t>E450000063551</t>
  </si>
  <si>
    <t>B1500000005</t>
  </si>
  <si>
    <t>B1500000006</t>
  </si>
  <si>
    <t>CLARO CENTAL</t>
  </si>
  <si>
    <t>E450000004115</t>
  </si>
  <si>
    <t>E450000000537</t>
  </si>
  <si>
    <t>E450000000476</t>
  </si>
  <si>
    <t>281.935.57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</si>
</sst>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 val="double"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u val="singleAccounting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9" fillId="0" borderId="0" applyFont="0" applyFill="0" applyBorder="0" applyAlignment="0" applyProtection="0"/>
  </cellStyleXfs>
  <cellXfs count="38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4" fontId="4" fillId="0" borderId="0" xfId="0" applyNumberFormat="1" applyFont="1" applyBorder="1"/>
    <xf numFmtId="14" fontId="0" fillId="0" borderId="0" xfId="0" applyNumberFormat="1" applyBorder="1"/>
    <xf numFmtId="0" fontId="4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14" fontId="4" fillId="0" borderId="0" xfId="0" applyNumberFormat="1" applyFont="1" applyBorder="1"/>
    <xf numFmtId="4" fontId="5" fillId="0" borderId="0" xfId="0" applyNumberFormat="1" applyFont="1" applyBorder="1"/>
    <xf numFmtId="4" fontId="5" fillId="0" borderId="0" xfId="0" applyNumberFormat="1" applyFont="1" applyFill="1" applyBorder="1"/>
    <xf numFmtId="4" fontId="4" fillId="0" borderId="0" xfId="0" applyNumberFormat="1" applyFont="1" applyFill="1" applyBorder="1"/>
    <xf numFmtId="4" fontId="2" fillId="0" borderId="0" xfId="0" applyNumberFormat="1" applyFont="1"/>
    <xf numFmtId="4" fontId="15" fillId="0" borderId="0" xfId="0" applyNumberFormat="1" applyFont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8" fillId="0" borderId="0" xfId="0" applyFont="1" applyFill="1"/>
    <xf numFmtId="14" fontId="8" fillId="0" borderId="0" xfId="0" applyNumberFormat="1" applyFont="1" applyFill="1"/>
    <xf numFmtId="0" fontId="9" fillId="0" borderId="0" xfId="0" applyFont="1" applyFill="1"/>
    <xf numFmtId="164" fontId="10" fillId="0" borderId="0" xfId="0" applyNumberFormat="1" applyFont="1" applyFill="1"/>
    <xf numFmtId="14" fontId="19" fillId="0" borderId="0" xfId="0" applyNumberFormat="1" applyFont="1" applyFill="1"/>
    <xf numFmtId="0" fontId="20" fillId="0" borderId="0" xfId="0" applyFont="1" applyFill="1"/>
    <xf numFmtId="164" fontId="18" fillId="0" borderId="0" xfId="0" applyNumberFormat="1" applyFont="1" applyFill="1"/>
    <xf numFmtId="4" fontId="17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22" fillId="0" borderId="1" xfId="0" applyFont="1" applyFill="1" applyBorder="1" applyAlignment="1"/>
    <xf numFmtId="4" fontId="23" fillId="0" borderId="0" xfId="0" applyNumberFormat="1" applyFont="1" applyFill="1"/>
    <xf numFmtId="4" fontId="24" fillId="0" borderId="0" xfId="0" applyNumberFormat="1" applyFont="1" applyFill="1"/>
    <xf numFmtId="0" fontId="14" fillId="0" borderId="0" xfId="0" applyFont="1" applyAlignment="1">
      <alignment horizontal="center"/>
    </xf>
    <xf numFmtId="14" fontId="1" fillId="0" borderId="2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right" vertical="center" wrapText="1"/>
    </xf>
    <xf numFmtId="14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 wrapText="1"/>
    </xf>
    <xf numFmtId="1" fontId="1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/>
    </xf>
    <xf numFmtId="1" fontId="22" fillId="0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9" fillId="0" borderId="0" xfId="0" applyNumberFormat="1" applyFont="1" applyFill="1" applyAlignment="1">
      <alignment horizontal="left"/>
    </xf>
    <xf numFmtId="4" fontId="25" fillId="0" borderId="0" xfId="0" applyNumberFormat="1" applyFont="1" applyFill="1" applyBorder="1"/>
    <xf numFmtId="0" fontId="1" fillId="0" borderId="1" xfId="0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" fontId="3" fillId="0" borderId="2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wrapText="1"/>
    </xf>
    <xf numFmtId="14" fontId="1" fillId="0" borderId="0" xfId="0" applyNumberFormat="1" applyFont="1" applyFill="1"/>
    <xf numFmtId="14" fontId="1" fillId="0" borderId="0" xfId="0" applyNumberFormat="1" applyFont="1" applyFill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vertical="top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8" fillId="0" borderId="5" xfId="0" applyNumberFormat="1" applyFont="1" applyFill="1" applyBorder="1" applyAlignment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 wrapText="1"/>
    </xf>
    <xf numFmtId="43" fontId="28" fillId="0" borderId="1" xfId="1" applyFont="1" applyFill="1" applyBorder="1" applyAlignment="1">
      <alignment horizontal="right" vertical="center"/>
    </xf>
    <xf numFmtId="43" fontId="28" fillId="0" borderId="0" xfId="1" applyFont="1" applyAlignment="1">
      <alignment horizontal="right" vertical="center"/>
    </xf>
    <xf numFmtId="43" fontId="28" fillId="2" borderId="1" xfId="1" applyFont="1" applyFill="1" applyBorder="1" applyAlignment="1">
      <alignment horizontal="right" vertical="center"/>
    </xf>
    <xf numFmtId="43" fontId="28" fillId="0" borderId="1" xfId="1" applyFont="1" applyBorder="1" applyAlignment="1">
      <alignment horizontal="right" vertical="center"/>
    </xf>
    <xf numFmtId="43" fontId="28" fillId="0" borderId="2" xfId="1" applyFont="1" applyFill="1" applyBorder="1" applyAlignment="1">
      <alignment horizontal="right" vertical="center"/>
    </xf>
    <xf numFmtId="14" fontId="28" fillId="0" borderId="5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/>
    <xf numFmtId="0" fontId="30" fillId="0" borderId="1" xfId="0" applyFont="1" applyFill="1" applyBorder="1" applyAlignment="1">
      <alignment horizontal="left" vertical="top" wrapText="1"/>
    </xf>
    <xf numFmtId="14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right"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43" fontId="30" fillId="0" borderId="1" xfId="1" applyFont="1" applyBorder="1" applyAlignment="1">
      <alignment horizontal="right" vertical="center"/>
    </xf>
    <xf numFmtId="43" fontId="30" fillId="0" borderId="1" xfId="1" applyFont="1" applyFill="1" applyBorder="1" applyAlignment="1">
      <alignment horizontal="right" vertical="center"/>
    </xf>
    <xf numFmtId="4" fontId="30" fillId="0" borderId="1" xfId="0" applyNumberFormat="1" applyFont="1" applyBorder="1" applyAlignment="1">
      <alignment horizontal="right"/>
    </xf>
    <xf numFmtId="14" fontId="30" fillId="0" borderId="1" xfId="0" applyNumberFormat="1" applyFont="1" applyBorder="1" applyAlignment="1">
      <alignment horizontal="center"/>
    </xf>
    <xf numFmtId="14" fontId="30" fillId="0" borderId="1" xfId="0" applyNumberFormat="1" applyFont="1" applyFill="1" applyBorder="1" applyAlignment="1">
      <alignment horizontal="center"/>
    </xf>
    <xf numFmtId="14" fontId="30" fillId="0" borderId="0" xfId="0" applyNumberFormat="1" applyFont="1" applyAlignment="1">
      <alignment horizontal="center"/>
    </xf>
    <xf numFmtId="14" fontId="30" fillId="0" borderId="1" xfId="0" applyNumberFormat="1" applyFont="1" applyBorder="1" applyAlignment="1">
      <alignment horizontal="center" vertical="center"/>
    </xf>
    <xf numFmtId="16" fontId="30" fillId="0" borderId="1" xfId="0" applyNumberFormat="1" applyFont="1" applyFill="1" applyBorder="1" applyAlignment="1">
      <alignment horizontal="center" vertical="center" wrapText="1"/>
    </xf>
    <xf numFmtId="43" fontId="30" fillId="0" borderId="5" xfId="1" applyFont="1" applyFill="1" applyBorder="1" applyAlignment="1">
      <alignment horizontal="right" vertical="center"/>
    </xf>
    <xf numFmtId="43" fontId="30" fillId="0" borderId="2" xfId="1" applyFont="1" applyFill="1" applyBorder="1" applyAlignment="1">
      <alignment horizontal="right" vertical="center"/>
    </xf>
    <xf numFmtId="1" fontId="30" fillId="0" borderId="5" xfId="0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14" fontId="30" fillId="0" borderId="5" xfId="0" applyNumberFormat="1" applyFont="1" applyFill="1" applyBorder="1" applyAlignment="1">
      <alignment horizontal="center" vertical="center" wrapText="1"/>
    </xf>
    <xf numFmtId="14" fontId="30" fillId="0" borderId="2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4" fontId="30" fillId="2" borderId="1" xfId="0" applyNumberFormat="1" applyFont="1" applyFill="1" applyBorder="1" applyAlignment="1">
      <alignment horizontal="right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3" fontId="30" fillId="0" borderId="1" xfId="1" applyFont="1" applyFill="1" applyBorder="1" applyAlignment="1">
      <alignment horizontal="right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14" fontId="30" fillId="0" borderId="2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right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43" fontId="30" fillId="0" borderId="1" xfId="1" applyFont="1" applyFill="1" applyBorder="1" applyAlignment="1">
      <alignment horizontal="right" vertical="center"/>
    </xf>
    <xf numFmtId="14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0" fillId="0" borderId="2" xfId="0" applyFont="1" applyFill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right" vertical="center"/>
    </xf>
    <xf numFmtId="0" fontId="30" fillId="0" borderId="11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43" fontId="30" fillId="0" borderId="1" xfId="1" applyFont="1" applyFill="1" applyBorder="1" applyAlignment="1">
      <alignment horizontal="right" vertical="center" wrapText="1"/>
    </xf>
    <xf numFmtId="43" fontId="30" fillId="0" borderId="2" xfId="1" applyFont="1" applyFill="1" applyBorder="1" applyAlignment="1">
      <alignment horizontal="right" vertical="center" wrapText="1"/>
    </xf>
    <xf numFmtId="0" fontId="28" fillId="0" borderId="1" xfId="0" applyFont="1" applyBorder="1" applyAlignment="1">
      <alignment horizontal="left"/>
    </xf>
    <xf numFmtId="14" fontId="28" fillId="0" borderId="0" xfId="0" applyNumberFormat="1" applyFont="1" applyAlignment="1">
      <alignment horizontal="center"/>
    </xf>
    <xf numFmtId="0" fontId="28" fillId="0" borderId="0" xfId="0" applyFont="1"/>
    <xf numFmtId="0" fontId="28" fillId="0" borderId="1" xfId="0" applyFont="1" applyBorder="1"/>
    <xf numFmtId="14" fontId="30" fillId="0" borderId="1" xfId="0" applyNumberFormat="1" applyFont="1" applyFill="1" applyBorder="1" applyAlignment="1">
      <alignment horizontal="center" vertical="center"/>
    </xf>
    <xf numFmtId="43" fontId="30" fillId="0" borderId="1" xfId="1" applyFont="1" applyFill="1" applyBorder="1" applyAlignment="1">
      <alignment horizontal="right" vertical="center"/>
    </xf>
    <xf numFmtId="14" fontId="30" fillId="0" borderId="1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/>
    </xf>
    <xf numFmtId="43" fontId="30" fillId="0" borderId="1" xfId="1" applyFont="1" applyFill="1" applyBorder="1" applyAlignment="1">
      <alignment vertical="center" wrapText="1"/>
    </xf>
    <xf numFmtId="14" fontId="30" fillId="0" borderId="1" xfId="0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1" fontId="30" fillId="0" borderId="1" xfId="0" applyNumberFormat="1" applyFont="1" applyFill="1" applyBorder="1" applyAlignment="1">
      <alignment vertical="center" wrapText="1"/>
    </xf>
    <xf numFmtId="14" fontId="30" fillId="0" borderId="1" xfId="0" applyNumberFormat="1" applyFont="1" applyFill="1" applyBorder="1" applyAlignment="1">
      <alignment vertical="center"/>
    </xf>
    <xf numFmtId="4" fontId="30" fillId="0" borderId="1" xfId="0" applyNumberFormat="1" applyFont="1" applyBorder="1" applyAlignment="1">
      <alignment vertical="center"/>
    </xf>
    <xf numFmtId="0" fontId="28" fillId="0" borderId="1" xfId="0" applyFont="1" applyFill="1" applyBorder="1" applyAlignment="1">
      <alignment vertical="center"/>
    </xf>
    <xf numFmtId="43" fontId="30" fillId="0" borderId="1" xfId="1" applyFont="1" applyBorder="1" applyAlignment="1">
      <alignment vertical="center"/>
    </xf>
    <xf numFmtId="16" fontId="30" fillId="0" borderId="1" xfId="0" applyNumberFormat="1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21" fillId="0" borderId="0" xfId="0" applyFont="1"/>
    <xf numFmtId="0" fontId="22" fillId="0" borderId="8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/>
    </xf>
    <xf numFmtId="14" fontId="19" fillId="0" borderId="0" xfId="0" applyNumberFormat="1" applyFont="1" applyFill="1" applyAlignment="1">
      <alignment horizontal="center"/>
    </xf>
    <xf numFmtId="0" fontId="21" fillId="0" borderId="0" xfId="0" applyFont="1"/>
    <xf numFmtId="0" fontId="21" fillId="0" borderId="3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30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4" fontId="22" fillId="0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/>
    </xf>
    <xf numFmtId="0" fontId="22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43" fontId="22" fillId="0" borderId="1" xfId="0" applyNumberFormat="1" applyFont="1" applyFill="1" applyBorder="1" applyAlignment="1">
      <alignment horizontal="center" vertical="center"/>
    </xf>
    <xf numFmtId="44" fontId="31" fillId="0" borderId="3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43" fontId="22" fillId="0" borderId="1" xfId="0" applyNumberFormat="1" applyFont="1" applyFill="1" applyBorder="1" applyAlignment="1">
      <alignment horizontal="right" vertical="center"/>
    </xf>
    <xf numFmtId="44" fontId="22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" fontId="1" fillId="0" borderId="5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21" fillId="0" borderId="0" xfId="0" applyFont="1"/>
    <xf numFmtId="0" fontId="21" fillId="0" borderId="3" xfId="0" applyFont="1" applyFill="1" applyBorder="1" applyAlignment="1"/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4" fontId="3" fillId="0" borderId="5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27" fillId="0" borderId="5" xfId="0" applyNumberFormat="1" applyFont="1" applyFill="1" applyBorder="1" applyAlignment="1">
      <alignment horizontal="center" vertical="center"/>
    </xf>
    <xf numFmtId="4" fontId="27" fillId="0" borderId="6" xfId="0" applyNumberFormat="1" applyFont="1" applyFill="1" applyBorder="1" applyAlignment="1">
      <alignment horizontal="center" vertical="center"/>
    </xf>
    <xf numFmtId="4" fontId="27" fillId="0" borderId="2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wrapText="1"/>
    </xf>
    <xf numFmtId="14" fontId="1" fillId="0" borderId="5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right"/>
    </xf>
    <xf numFmtId="4" fontId="3" fillId="0" borderId="5" xfId="0" applyNumberFormat="1" applyFont="1" applyFill="1" applyBorder="1" applyAlignment="1">
      <alignment horizontal="right" wrapText="1"/>
    </xf>
    <xf numFmtId="4" fontId="3" fillId="0" borderId="2" xfId="0" applyNumberFormat="1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4" fontId="28" fillId="0" borderId="5" xfId="0" applyNumberFormat="1" applyFont="1" applyFill="1" applyBorder="1" applyAlignment="1">
      <alignment horizontal="center" vertical="center" wrapText="1"/>
    </xf>
    <xf numFmtId="14" fontId="28" fillId="0" borderId="6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43" fontId="28" fillId="0" borderId="5" xfId="1" applyFont="1" applyFill="1" applyBorder="1" applyAlignment="1">
      <alignment horizontal="right" vertical="center"/>
    </xf>
    <xf numFmtId="43" fontId="28" fillId="0" borderId="6" xfId="1" applyFont="1" applyFill="1" applyBorder="1" applyAlignment="1">
      <alignment horizontal="right" vertical="center"/>
    </xf>
    <xf numFmtId="43" fontId="28" fillId="0" borderId="2" xfId="1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4" fontId="28" fillId="0" borderId="5" xfId="0" applyNumberFormat="1" applyFont="1" applyFill="1" applyBorder="1" applyAlignment="1">
      <alignment horizontal="center" vertical="center"/>
    </xf>
    <xf numFmtId="14" fontId="28" fillId="0" borderId="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14" fontId="28" fillId="0" borderId="6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4" fontId="30" fillId="2" borderId="1" xfId="0" applyNumberFormat="1" applyFont="1" applyFill="1" applyBorder="1" applyAlignment="1">
      <alignment horizontal="right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4" fontId="30" fillId="0" borderId="5" xfId="0" applyNumberFormat="1" applyFont="1" applyFill="1" applyBorder="1" applyAlignment="1">
      <alignment horizontal="center" vertical="center" wrapText="1"/>
    </xf>
    <xf numFmtId="14" fontId="30" fillId="0" borderId="6" xfId="0" applyNumberFormat="1" applyFont="1" applyFill="1" applyBorder="1" applyAlignment="1">
      <alignment horizontal="center" vertical="center" wrapText="1"/>
    </xf>
    <xf numFmtId="14" fontId="30" fillId="0" borderId="2" xfId="0" applyNumberFormat="1" applyFont="1" applyFill="1" applyBorder="1" applyAlignment="1">
      <alignment horizontal="center" vertical="center" wrapText="1"/>
    </xf>
    <xf numFmtId="43" fontId="30" fillId="0" borderId="1" xfId="1" applyFont="1" applyFill="1" applyBorder="1" applyAlignment="1">
      <alignment horizontal="right" vertical="center"/>
    </xf>
    <xf numFmtId="14" fontId="30" fillId="0" borderId="1" xfId="0" applyNumberFormat="1" applyFont="1" applyFill="1" applyBorder="1" applyAlignment="1">
      <alignment horizontal="center" vertical="center"/>
    </xf>
    <xf numFmtId="43" fontId="30" fillId="0" borderId="5" xfId="1" applyFont="1" applyFill="1" applyBorder="1" applyAlignment="1">
      <alignment horizontal="right" vertical="center"/>
    </xf>
    <xf numFmtId="43" fontId="30" fillId="0" borderId="6" xfId="1" applyFont="1" applyFill="1" applyBorder="1" applyAlignment="1">
      <alignment horizontal="right" vertical="center"/>
    </xf>
    <xf numFmtId="43" fontId="30" fillId="0" borderId="2" xfId="1" applyFont="1" applyFill="1" applyBorder="1" applyAlignment="1">
      <alignment horizontal="right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" fontId="30" fillId="0" borderId="5" xfId="0" applyNumberFormat="1" applyFont="1" applyFill="1" applyBorder="1" applyAlignment="1">
      <alignment horizontal="center" vertical="center" wrapText="1"/>
    </xf>
    <xf numFmtId="1" fontId="30" fillId="0" borderId="6" xfId="0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right"/>
    </xf>
    <xf numFmtId="14" fontId="30" fillId="0" borderId="5" xfId="0" applyNumberFormat="1" applyFont="1" applyFill="1" applyBorder="1" applyAlignment="1">
      <alignment horizontal="center" vertical="center"/>
    </xf>
    <xf numFmtId="14" fontId="30" fillId="0" borderId="2" xfId="0" applyNumberFormat="1" applyFont="1" applyFill="1" applyBorder="1" applyAlignment="1">
      <alignment horizontal="center" vertical="center"/>
    </xf>
    <xf numFmtId="4" fontId="30" fillId="0" borderId="5" xfId="0" applyNumberFormat="1" applyFont="1" applyBorder="1" applyAlignment="1">
      <alignment horizontal="right" vertical="center"/>
    </xf>
    <xf numFmtId="4" fontId="30" fillId="0" borderId="2" xfId="0" applyNumberFormat="1" applyFont="1" applyBorder="1" applyAlignment="1">
      <alignment horizontal="right" vertical="center"/>
    </xf>
    <xf numFmtId="14" fontId="30" fillId="0" borderId="6" xfId="0" applyNumberFormat="1" applyFont="1" applyFill="1" applyBorder="1" applyAlignment="1">
      <alignment horizontal="center" vertical="center"/>
    </xf>
    <xf numFmtId="4" fontId="30" fillId="0" borderId="6" xfId="0" applyNumberFormat="1" applyFont="1" applyBorder="1" applyAlignment="1">
      <alignment horizontal="right" vertical="center"/>
    </xf>
    <xf numFmtId="14" fontId="19" fillId="0" borderId="0" xfId="0" applyNumberFormat="1" applyFont="1" applyFill="1" applyAlignment="1">
      <alignment horizontal="center"/>
    </xf>
    <xf numFmtId="16" fontId="30" fillId="0" borderId="5" xfId="0" applyNumberFormat="1" applyFont="1" applyFill="1" applyBorder="1" applyAlignment="1">
      <alignment horizontal="center" vertical="center"/>
    </xf>
    <xf numFmtId="16" fontId="30" fillId="0" borderId="6" xfId="0" applyNumberFormat="1" applyFont="1" applyFill="1" applyBorder="1" applyAlignment="1">
      <alignment horizontal="center" vertical="center"/>
    </xf>
    <xf numFmtId="16" fontId="30" fillId="0" borderId="2" xfId="0" applyNumberFormat="1" applyFont="1" applyFill="1" applyBorder="1" applyAlignment="1">
      <alignment horizontal="center" vertical="center"/>
    </xf>
    <xf numFmtId="14" fontId="30" fillId="0" borderId="12" xfId="0" applyNumberFormat="1" applyFont="1" applyFill="1" applyBorder="1" applyAlignment="1">
      <alignment horizontal="center" vertical="center"/>
    </xf>
    <xf numFmtId="14" fontId="30" fillId="0" borderId="11" xfId="0" applyNumberFormat="1" applyFont="1" applyFill="1" applyBorder="1" applyAlignment="1">
      <alignment horizontal="center" vertical="center"/>
    </xf>
    <xf numFmtId="14" fontId="30" fillId="0" borderId="4" xfId="0" applyNumberFormat="1" applyFont="1" applyFill="1" applyBorder="1" applyAlignment="1">
      <alignment horizontal="center" vertical="center"/>
    </xf>
    <xf numFmtId="43" fontId="30" fillId="0" borderId="1" xfId="1" applyFont="1" applyBorder="1" applyAlignment="1">
      <alignment horizontal="right" vertical="center"/>
    </xf>
    <xf numFmtId="43" fontId="30" fillId="0" borderId="6" xfId="1" applyFont="1" applyFill="1" applyBorder="1" applyAlignment="1">
      <alignment horizontal="right" vertical="center" wrapText="1"/>
    </xf>
    <xf numFmtId="43" fontId="30" fillId="0" borderId="2" xfId="1" applyFont="1" applyFill="1" applyBorder="1" applyAlignment="1">
      <alignment horizontal="right" vertical="center" wrapText="1"/>
    </xf>
    <xf numFmtId="43" fontId="30" fillId="0" borderId="5" xfId="1" applyFont="1" applyFill="1" applyBorder="1" applyAlignment="1">
      <alignment horizontal="right" vertical="center" wrapText="1"/>
    </xf>
    <xf numFmtId="14" fontId="28" fillId="0" borderId="5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/>
    </xf>
    <xf numFmtId="4" fontId="28" fillId="0" borderId="1" xfId="0" applyNumberFormat="1" applyFont="1" applyBorder="1" applyAlignment="1">
      <alignment horizontal="right"/>
    </xf>
    <xf numFmtId="43" fontId="30" fillId="0" borderId="5" xfId="1" applyFont="1" applyFill="1" applyBorder="1" applyAlignment="1">
      <alignment horizontal="center" vertical="center"/>
    </xf>
    <xf numFmtId="43" fontId="30" fillId="0" borderId="6" xfId="1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/>
    </xf>
    <xf numFmtId="1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2" fillId="0" borderId="1" xfId="0" applyNumberFormat="1" applyFont="1" applyFill="1" applyBorder="1" applyAlignment="1">
      <alignment horizontal="center" vertical="center" wrapText="1"/>
    </xf>
    <xf numFmtId="43" fontId="22" fillId="0" borderId="1" xfId="0" applyNumberFormat="1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" fontId="22" fillId="0" borderId="5" xfId="0" applyNumberFormat="1" applyFont="1" applyFill="1" applyBorder="1" applyAlignment="1">
      <alignment horizontal="center" vertical="center" wrapText="1"/>
    </xf>
    <xf numFmtId="1" fontId="22" fillId="0" borderId="6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/>
    </xf>
    <xf numFmtId="14" fontId="22" fillId="0" borderId="6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4D50B64-B893-4959-B7F0-72514E16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0300" y="0"/>
          <a:ext cx="1032030" cy="819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443025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1DA7AF27-8864-4B6F-8C85-98EDBFBA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5284" cy="812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581690</xdr:colOff>
      <xdr:row>0</xdr:row>
      <xdr:rowOff>0</xdr:rowOff>
    </xdr:from>
    <xdr:to>
      <xdr:col>6</xdr:col>
      <xdr:colOff>1047750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E75A872-6B45-4D76-8787-2FF317FFB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0040" y="0"/>
          <a:ext cx="122806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222838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4387CEF2-E9EA-4D9E-BCCD-76D0FA8E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0628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81198D2-7717-4CBF-BEB9-CC11CBE4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0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32338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6D3CFE1-5CBB-426F-8872-E2D365A4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0628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039C20A-B16F-4DBC-93B8-19AB23D0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839" y="0"/>
          <a:ext cx="102649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468500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A966E3E5-2D6D-4916-91AC-24613B4A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1740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8AA6784-6AD1-462B-9C5D-4A8DD4B8E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60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445821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C8B07AC8-8EDB-4191-96D7-9D5E76F1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8640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C4DD9BF-064B-4A4A-8C16-364F7D2E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0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445821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4A62E9F2-CEB2-49FD-AA21-2DFA1072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5011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241B7D76-E95E-4E0A-AE27-D522C24EB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08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D3409167-80BB-4B76-82DB-508D25A9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75011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71CA51D-3CCF-4885-AA50-9AD9F506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014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406ACAC2-091E-44E6-8C11-F19C65B00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CF8CF0B9-7092-4234-A3D8-93E42BBD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4164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358346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A64EFA6C-E79A-4178-995A-0174D085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609F5F8B-EB99-42BF-BBE4-F9E3F032B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51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222838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65CA0F6D-729E-4455-A2A8-9FC278AE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2786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267364</xdr:colOff>
      <xdr:row>0</xdr:row>
      <xdr:rowOff>0</xdr:rowOff>
    </xdr:from>
    <xdr:to>
      <xdr:col>6</xdr:col>
      <xdr:colOff>579481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6D56059-7B2C-4D58-A70A-B77D161D9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3239" y="0"/>
          <a:ext cx="1131267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299485</xdr:colOff>
      <xdr:row>0</xdr:row>
      <xdr:rowOff>0</xdr:rowOff>
    </xdr:from>
    <xdr:to>
      <xdr:col>1</xdr:col>
      <xdr:colOff>222838</xdr:colOff>
      <xdr:row>3</xdr:row>
      <xdr:rowOff>137372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44F4FA34-F716-4885-A448-A333F37D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5" y="0"/>
          <a:ext cx="980628" cy="80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16E4-E813-49F9-A101-FB136399D42B}">
  <dimension ref="A1:H138"/>
  <sheetViews>
    <sheetView topLeftCell="A17" zoomScale="86" zoomScaleNormal="86" workbookViewId="0">
      <selection activeCell="G94" sqref="G94"/>
    </sheetView>
  </sheetViews>
  <sheetFormatPr baseColWidth="10" defaultRowHeight="15" x14ac:dyDescent="0.25"/>
  <cols>
    <col min="1" max="1" width="12.5703125" customWidth="1"/>
    <col min="2" max="2" width="27.7109375" customWidth="1"/>
    <col min="3" max="3" width="12.5703125" customWidth="1"/>
    <col min="4" max="4" width="10" customWidth="1"/>
    <col min="5" max="5" width="5.5703125" customWidth="1"/>
    <col min="6" max="6" width="10.710937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167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33"/>
      <c r="B4" s="33"/>
      <c r="C4" s="33"/>
      <c r="D4" s="33"/>
      <c r="E4" s="33"/>
      <c r="F4" s="33"/>
      <c r="G4" s="33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ht="15" customHeight="1" x14ac:dyDescent="0.25">
      <c r="A6" s="66" t="s">
        <v>24</v>
      </c>
      <c r="B6" s="36" t="s">
        <v>25</v>
      </c>
      <c r="C6" s="36" t="s">
        <v>26</v>
      </c>
      <c r="D6" s="34">
        <v>45327</v>
      </c>
      <c r="E6" s="46">
        <v>384</v>
      </c>
      <c r="F6" s="37">
        <v>45352</v>
      </c>
      <c r="G6" s="47">
        <v>238080</v>
      </c>
      <c r="H6" s="2"/>
    </row>
    <row r="7" spans="1:8" s="16" customFormat="1" ht="15" customHeight="1" x14ac:dyDescent="0.25">
      <c r="A7" s="66" t="s">
        <v>27</v>
      </c>
      <c r="B7" s="36" t="s">
        <v>28</v>
      </c>
      <c r="C7" s="36" t="s">
        <v>2</v>
      </c>
      <c r="D7" s="34">
        <v>45334</v>
      </c>
      <c r="E7" s="46">
        <v>395</v>
      </c>
      <c r="F7" s="37">
        <v>45355</v>
      </c>
      <c r="G7" s="47">
        <v>282092</v>
      </c>
      <c r="H7" s="2"/>
    </row>
    <row r="8" spans="1:8" s="16" customFormat="1" ht="15" customHeight="1" x14ac:dyDescent="0.25">
      <c r="A8" s="66" t="s">
        <v>18</v>
      </c>
      <c r="B8" s="36" t="s">
        <v>28</v>
      </c>
      <c r="C8" s="36" t="s">
        <v>10</v>
      </c>
      <c r="D8" s="34">
        <v>45335</v>
      </c>
      <c r="E8" s="46">
        <v>397</v>
      </c>
      <c r="F8" s="37">
        <v>45355</v>
      </c>
      <c r="G8" s="47">
        <v>139787</v>
      </c>
      <c r="H8" s="2"/>
    </row>
    <row r="9" spans="1:8" s="16" customFormat="1" ht="15" customHeight="1" x14ac:dyDescent="0.25">
      <c r="A9" s="66" t="s">
        <v>22</v>
      </c>
      <c r="B9" s="43" t="s">
        <v>23</v>
      </c>
      <c r="C9" s="43" t="s">
        <v>2</v>
      </c>
      <c r="D9" s="34">
        <v>45330</v>
      </c>
      <c r="E9" s="39">
        <v>399</v>
      </c>
      <c r="F9" s="37">
        <v>45355</v>
      </c>
      <c r="G9" s="45">
        <v>11176.43</v>
      </c>
      <c r="H9" s="2"/>
    </row>
    <row r="10" spans="1:8" s="16" customFormat="1" ht="15" customHeight="1" x14ac:dyDescent="0.25">
      <c r="A10" s="66" t="s">
        <v>33</v>
      </c>
      <c r="B10" s="35" t="s">
        <v>14</v>
      </c>
      <c r="C10" s="36" t="s">
        <v>31</v>
      </c>
      <c r="D10" s="34">
        <v>45334</v>
      </c>
      <c r="E10" s="39">
        <v>401</v>
      </c>
      <c r="F10" s="37">
        <v>45355</v>
      </c>
      <c r="G10" s="45">
        <v>167347.6</v>
      </c>
      <c r="H10" s="18"/>
    </row>
    <row r="11" spans="1:8" s="16" customFormat="1" ht="15" customHeight="1" x14ac:dyDescent="0.25">
      <c r="A11" s="66" t="s">
        <v>34</v>
      </c>
      <c r="B11" s="35" t="s">
        <v>28</v>
      </c>
      <c r="C11" s="36" t="s">
        <v>2</v>
      </c>
      <c r="D11" s="34">
        <v>45336</v>
      </c>
      <c r="E11" s="46">
        <v>403</v>
      </c>
      <c r="F11" s="37">
        <v>45355</v>
      </c>
      <c r="G11" s="47">
        <v>138414</v>
      </c>
      <c r="H11" s="18"/>
    </row>
    <row r="12" spans="1:8" s="16" customFormat="1" ht="15" customHeight="1" x14ac:dyDescent="0.25">
      <c r="A12" s="66" t="s">
        <v>32</v>
      </c>
      <c r="B12" s="36" t="s">
        <v>97</v>
      </c>
      <c r="C12" s="36" t="s">
        <v>2</v>
      </c>
      <c r="D12" s="34">
        <v>45334</v>
      </c>
      <c r="E12" s="39">
        <v>405</v>
      </c>
      <c r="F12" s="37">
        <v>45355</v>
      </c>
      <c r="G12" s="41">
        <v>5192</v>
      </c>
      <c r="H12" s="18"/>
    </row>
    <row r="13" spans="1:8" s="16" customFormat="1" ht="15" customHeight="1" x14ac:dyDescent="0.25">
      <c r="A13" s="66" t="s">
        <v>29</v>
      </c>
      <c r="B13" s="35" t="s">
        <v>30</v>
      </c>
      <c r="C13" s="36" t="s">
        <v>31</v>
      </c>
      <c r="D13" s="34">
        <v>45338</v>
      </c>
      <c r="E13" s="39">
        <v>407</v>
      </c>
      <c r="F13" s="37">
        <v>45355</v>
      </c>
      <c r="G13" s="45">
        <v>61360</v>
      </c>
      <c r="H13" s="18"/>
    </row>
    <row r="14" spans="1:8" s="16" customFormat="1" ht="15" customHeight="1" x14ac:dyDescent="0.25">
      <c r="A14" s="66" t="s">
        <v>35</v>
      </c>
      <c r="B14" s="35" t="s">
        <v>36</v>
      </c>
      <c r="C14" s="36" t="s">
        <v>37</v>
      </c>
      <c r="D14" s="34">
        <v>45348</v>
      </c>
      <c r="E14" s="39">
        <v>409</v>
      </c>
      <c r="F14" s="37">
        <v>45355</v>
      </c>
      <c r="G14" s="41">
        <v>12980</v>
      </c>
      <c r="H14" s="18"/>
    </row>
    <row r="15" spans="1:8" s="16" customFormat="1" ht="15" customHeight="1" x14ac:dyDescent="0.25">
      <c r="A15" s="66" t="s">
        <v>77</v>
      </c>
      <c r="B15" s="35" t="s">
        <v>78</v>
      </c>
      <c r="C15" s="36" t="s">
        <v>79</v>
      </c>
      <c r="D15" s="34">
        <v>45351</v>
      </c>
      <c r="E15" s="39">
        <v>411</v>
      </c>
      <c r="F15" s="37">
        <v>45355</v>
      </c>
      <c r="G15" s="41">
        <v>360889.59</v>
      </c>
      <c r="H15" s="18"/>
    </row>
    <row r="16" spans="1:8" s="16" customFormat="1" ht="15" customHeight="1" x14ac:dyDescent="0.25">
      <c r="A16" s="66" t="s">
        <v>80</v>
      </c>
      <c r="B16" s="35" t="s">
        <v>81</v>
      </c>
      <c r="C16" s="36" t="s">
        <v>10</v>
      </c>
      <c r="D16" s="34">
        <v>45287</v>
      </c>
      <c r="E16" s="39">
        <v>413</v>
      </c>
      <c r="F16" s="37">
        <v>45356</v>
      </c>
      <c r="G16" s="41" t="s">
        <v>82</v>
      </c>
      <c r="H16" s="18"/>
    </row>
    <row r="17" spans="1:8" s="16" customFormat="1" ht="15" customHeight="1" x14ac:dyDescent="0.25">
      <c r="A17" s="66" t="s">
        <v>83</v>
      </c>
      <c r="B17" s="35" t="s">
        <v>81</v>
      </c>
      <c r="C17" s="36" t="s">
        <v>10</v>
      </c>
      <c r="D17" s="34">
        <v>45293</v>
      </c>
      <c r="E17" s="254">
        <v>415</v>
      </c>
      <c r="F17" s="257">
        <v>45356</v>
      </c>
      <c r="G17" s="263">
        <v>16225</v>
      </c>
      <c r="H17" s="18"/>
    </row>
    <row r="18" spans="1:8" s="16" customFormat="1" ht="15" customHeight="1" x14ac:dyDescent="0.25">
      <c r="A18" s="66" t="s">
        <v>84</v>
      </c>
      <c r="B18" s="35" t="s">
        <v>81</v>
      </c>
      <c r="C18" s="36" t="s">
        <v>10</v>
      </c>
      <c r="D18" s="34">
        <v>45307</v>
      </c>
      <c r="E18" s="255"/>
      <c r="F18" s="258"/>
      <c r="G18" s="264"/>
      <c r="H18" s="18"/>
    </row>
    <row r="19" spans="1:8" s="16" customFormat="1" ht="15" customHeight="1" x14ac:dyDescent="0.25">
      <c r="A19" s="66" t="s">
        <v>85</v>
      </c>
      <c r="B19" s="35" t="s">
        <v>81</v>
      </c>
      <c r="C19" s="36" t="s">
        <v>10</v>
      </c>
      <c r="D19" s="34">
        <v>45300</v>
      </c>
      <c r="E19" s="256"/>
      <c r="F19" s="259"/>
      <c r="G19" s="265"/>
      <c r="H19" s="18"/>
    </row>
    <row r="20" spans="1:8" s="16" customFormat="1" ht="15" customHeight="1" x14ac:dyDescent="0.25">
      <c r="A20" s="66" t="s">
        <v>38</v>
      </c>
      <c r="B20" s="36" t="s">
        <v>39</v>
      </c>
      <c r="C20" s="36" t="s">
        <v>2</v>
      </c>
      <c r="D20" s="34">
        <v>45328</v>
      </c>
      <c r="E20" s="39">
        <v>417</v>
      </c>
      <c r="F20" s="37">
        <v>45356</v>
      </c>
      <c r="G20" s="41">
        <v>52569</v>
      </c>
      <c r="H20" s="2"/>
    </row>
    <row r="21" spans="1:8" s="16" customFormat="1" ht="15" customHeight="1" x14ac:dyDescent="0.25">
      <c r="A21" s="66" t="s">
        <v>40</v>
      </c>
      <c r="B21" s="36" t="s">
        <v>15</v>
      </c>
      <c r="C21" s="36" t="s">
        <v>10</v>
      </c>
      <c r="D21" s="34">
        <v>45327</v>
      </c>
      <c r="E21" s="254">
        <v>419</v>
      </c>
      <c r="F21" s="257">
        <v>45356</v>
      </c>
      <c r="G21" s="263">
        <v>132286</v>
      </c>
      <c r="H21" s="2"/>
    </row>
    <row r="22" spans="1:8" s="16" customFormat="1" x14ac:dyDescent="0.25">
      <c r="A22" s="66" t="s">
        <v>75</v>
      </c>
      <c r="B22" s="36" t="s">
        <v>15</v>
      </c>
      <c r="C22" s="36" t="s">
        <v>10</v>
      </c>
      <c r="D22" s="34">
        <v>45335</v>
      </c>
      <c r="E22" s="255"/>
      <c r="F22" s="258"/>
      <c r="G22" s="264"/>
      <c r="H22" s="2"/>
    </row>
    <row r="23" spans="1:8" s="16" customFormat="1" x14ac:dyDescent="0.25">
      <c r="A23" s="66" t="s">
        <v>16</v>
      </c>
      <c r="B23" s="36" t="s">
        <v>15</v>
      </c>
      <c r="C23" s="36" t="s">
        <v>10</v>
      </c>
      <c r="D23" s="34">
        <v>45342</v>
      </c>
      <c r="E23" s="256"/>
      <c r="F23" s="259"/>
      <c r="G23" s="265"/>
      <c r="H23" s="2"/>
    </row>
    <row r="24" spans="1:8" s="16" customFormat="1" ht="15" customHeight="1" x14ac:dyDescent="0.25">
      <c r="A24" s="66" t="s">
        <v>41</v>
      </c>
      <c r="B24" s="36" t="s">
        <v>8</v>
      </c>
      <c r="C24" s="36" t="s">
        <v>9</v>
      </c>
      <c r="D24" s="34">
        <v>45341</v>
      </c>
      <c r="E24" s="254">
        <v>421</v>
      </c>
      <c r="F24" s="257">
        <v>45356</v>
      </c>
      <c r="G24" s="260">
        <v>11340</v>
      </c>
      <c r="H24" s="2"/>
    </row>
    <row r="25" spans="1:8" s="16" customFormat="1" ht="15" customHeight="1" x14ac:dyDescent="0.25">
      <c r="A25" s="66" t="s">
        <v>42</v>
      </c>
      <c r="B25" s="36" t="s">
        <v>8</v>
      </c>
      <c r="C25" s="36" t="s">
        <v>9</v>
      </c>
      <c r="D25" s="34">
        <v>45348</v>
      </c>
      <c r="E25" s="256"/>
      <c r="F25" s="259"/>
      <c r="G25" s="262"/>
      <c r="H25" s="2"/>
    </row>
    <row r="26" spans="1:8" s="16" customFormat="1" ht="15" customHeight="1" x14ac:dyDescent="0.25">
      <c r="A26" s="66" t="s">
        <v>86</v>
      </c>
      <c r="B26" s="36" t="s">
        <v>92</v>
      </c>
      <c r="C26" s="36" t="s">
        <v>9</v>
      </c>
      <c r="D26" s="34">
        <v>45323</v>
      </c>
      <c r="E26" s="254">
        <v>423</v>
      </c>
      <c r="F26" s="257">
        <v>45357</v>
      </c>
      <c r="G26" s="260">
        <v>5443.2</v>
      </c>
      <c r="H26" s="2"/>
    </row>
    <row r="27" spans="1:8" s="16" customFormat="1" ht="15" customHeight="1" x14ac:dyDescent="0.25">
      <c r="A27" s="66" t="s">
        <v>87</v>
      </c>
      <c r="B27" s="36" t="s">
        <v>92</v>
      </c>
      <c r="C27" s="36" t="s">
        <v>9</v>
      </c>
      <c r="D27" s="34">
        <v>45323</v>
      </c>
      <c r="E27" s="255"/>
      <c r="F27" s="258"/>
      <c r="G27" s="261"/>
      <c r="H27" s="2"/>
    </row>
    <row r="28" spans="1:8" s="16" customFormat="1" ht="15" customHeight="1" x14ac:dyDescent="0.25">
      <c r="A28" s="66" t="s">
        <v>88</v>
      </c>
      <c r="B28" s="36" t="s">
        <v>92</v>
      </c>
      <c r="C28" s="36" t="s">
        <v>9</v>
      </c>
      <c r="D28" s="34">
        <v>45352</v>
      </c>
      <c r="E28" s="255"/>
      <c r="F28" s="258"/>
      <c r="G28" s="261"/>
      <c r="H28" s="2"/>
    </row>
    <row r="29" spans="1:8" s="16" customFormat="1" ht="15" customHeight="1" x14ac:dyDescent="0.25">
      <c r="A29" s="66" t="s">
        <v>89</v>
      </c>
      <c r="B29" s="36" t="s">
        <v>92</v>
      </c>
      <c r="C29" s="36" t="s">
        <v>9</v>
      </c>
      <c r="D29" s="34">
        <v>45352</v>
      </c>
      <c r="E29" s="255"/>
      <c r="F29" s="258"/>
      <c r="G29" s="261"/>
      <c r="H29" s="2"/>
    </row>
    <row r="30" spans="1:8" s="16" customFormat="1" ht="15" customHeight="1" x14ac:dyDescent="0.25">
      <c r="A30" s="66" t="s">
        <v>90</v>
      </c>
      <c r="B30" s="36" t="s">
        <v>92</v>
      </c>
      <c r="C30" s="36" t="s">
        <v>9</v>
      </c>
      <c r="D30" s="34">
        <v>45352</v>
      </c>
      <c r="E30" s="255"/>
      <c r="F30" s="258"/>
      <c r="G30" s="261"/>
      <c r="H30" s="2"/>
    </row>
    <row r="31" spans="1:8" s="16" customFormat="1" x14ac:dyDescent="0.25">
      <c r="A31" s="66" t="s">
        <v>91</v>
      </c>
      <c r="B31" s="36" t="s">
        <v>92</v>
      </c>
      <c r="C31" s="36" t="s">
        <v>9</v>
      </c>
      <c r="D31" s="34">
        <v>45323</v>
      </c>
      <c r="E31" s="256"/>
      <c r="F31" s="259"/>
      <c r="G31" s="262"/>
      <c r="H31" s="2"/>
    </row>
    <row r="32" spans="1:8" s="16" customFormat="1" x14ac:dyDescent="0.25">
      <c r="A32" s="66" t="s">
        <v>93</v>
      </c>
      <c r="B32" s="36" t="s">
        <v>94</v>
      </c>
      <c r="C32" s="36" t="s">
        <v>2</v>
      </c>
      <c r="D32" s="34">
        <v>45330</v>
      </c>
      <c r="E32" s="46">
        <v>435</v>
      </c>
      <c r="F32" s="37">
        <v>45359</v>
      </c>
      <c r="G32" s="42">
        <v>3650</v>
      </c>
      <c r="H32" s="2"/>
    </row>
    <row r="33" spans="1:8" s="16" customFormat="1" x14ac:dyDescent="0.25">
      <c r="A33" s="66" t="s">
        <v>59</v>
      </c>
      <c r="B33" s="36" t="s">
        <v>73</v>
      </c>
      <c r="C33" s="36" t="s">
        <v>2</v>
      </c>
      <c r="D33" s="34">
        <v>45348</v>
      </c>
      <c r="E33" s="39">
        <v>447</v>
      </c>
      <c r="F33" s="37">
        <v>45359</v>
      </c>
      <c r="G33" s="41">
        <v>28038.9</v>
      </c>
      <c r="H33" s="18"/>
    </row>
    <row r="34" spans="1:8" s="16" customFormat="1" x14ac:dyDescent="0.25">
      <c r="A34" s="66" t="s">
        <v>58</v>
      </c>
      <c r="B34" s="36" t="s">
        <v>28</v>
      </c>
      <c r="C34" s="36" t="s">
        <v>2</v>
      </c>
      <c r="D34" s="34">
        <v>45334</v>
      </c>
      <c r="E34" s="46">
        <v>449</v>
      </c>
      <c r="F34" s="37">
        <v>45359</v>
      </c>
      <c r="G34" s="47">
        <v>51547.86</v>
      </c>
      <c r="H34" s="18"/>
    </row>
    <row r="35" spans="1:8" s="16" customFormat="1" x14ac:dyDescent="0.25">
      <c r="A35" s="66" t="s">
        <v>64</v>
      </c>
      <c r="B35" s="36" t="s">
        <v>97</v>
      </c>
      <c r="C35" s="34" t="s">
        <v>2</v>
      </c>
      <c r="D35" s="34">
        <v>45351</v>
      </c>
      <c r="E35" s="39">
        <v>451</v>
      </c>
      <c r="F35" s="37">
        <v>45359</v>
      </c>
      <c r="G35" s="41">
        <v>42185</v>
      </c>
      <c r="H35" s="18"/>
    </row>
    <row r="36" spans="1:8" s="16" customFormat="1" x14ac:dyDescent="0.25">
      <c r="A36" s="66" t="s">
        <v>45</v>
      </c>
      <c r="B36" s="44" t="s">
        <v>12</v>
      </c>
      <c r="C36" s="43" t="s">
        <v>13</v>
      </c>
      <c r="D36" s="34">
        <v>45350</v>
      </c>
      <c r="E36" s="39">
        <v>453</v>
      </c>
      <c r="F36" s="37">
        <v>45359</v>
      </c>
      <c r="G36" s="45">
        <v>6775</v>
      </c>
      <c r="H36" s="2"/>
    </row>
    <row r="37" spans="1:8" s="16" customFormat="1" ht="15" customHeight="1" x14ac:dyDescent="0.25">
      <c r="A37" s="66" t="s">
        <v>63</v>
      </c>
      <c r="B37" s="36" t="s">
        <v>28</v>
      </c>
      <c r="C37" s="36" t="s">
        <v>2</v>
      </c>
      <c r="D37" s="34">
        <v>45337</v>
      </c>
      <c r="E37" s="46">
        <v>455</v>
      </c>
      <c r="F37" s="37">
        <v>45359</v>
      </c>
      <c r="G37" s="47">
        <v>253514.74</v>
      </c>
      <c r="H37" s="2"/>
    </row>
    <row r="38" spans="1:8" s="16" customFormat="1" ht="15" customHeight="1" x14ac:dyDescent="0.25">
      <c r="A38" s="66" t="s">
        <v>65</v>
      </c>
      <c r="B38" s="36" t="s">
        <v>28</v>
      </c>
      <c r="C38" s="36" t="s">
        <v>2</v>
      </c>
      <c r="D38" s="34">
        <v>45350</v>
      </c>
      <c r="E38" s="46">
        <v>457</v>
      </c>
      <c r="F38" s="37">
        <v>45359</v>
      </c>
      <c r="G38" s="47">
        <v>108563.42</v>
      </c>
      <c r="H38" s="2"/>
    </row>
    <row r="39" spans="1:8" s="16" customFormat="1" ht="15" customHeight="1" x14ac:dyDescent="0.25">
      <c r="A39" s="66" t="s">
        <v>54</v>
      </c>
      <c r="B39" s="36" t="s">
        <v>97</v>
      </c>
      <c r="C39" s="34" t="s">
        <v>2</v>
      </c>
      <c r="D39" s="34">
        <v>45351</v>
      </c>
      <c r="E39" s="39">
        <v>459</v>
      </c>
      <c r="F39" s="37">
        <v>45359</v>
      </c>
      <c r="G39" s="41">
        <v>86151.8</v>
      </c>
      <c r="H39" s="2"/>
    </row>
    <row r="40" spans="1:8" s="16" customFormat="1" ht="15" customHeight="1" x14ac:dyDescent="0.25">
      <c r="A40" s="66" t="s">
        <v>43</v>
      </c>
      <c r="B40" s="36" t="s">
        <v>15</v>
      </c>
      <c r="C40" s="36" t="s">
        <v>10</v>
      </c>
      <c r="D40" s="34">
        <v>45335</v>
      </c>
      <c r="E40" s="254">
        <v>461</v>
      </c>
      <c r="F40" s="257">
        <v>45359</v>
      </c>
      <c r="G40" s="263">
        <v>129670</v>
      </c>
      <c r="H40" s="2"/>
    </row>
    <row r="41" spans="1:8" s="16" customFormat="1" ht="15" customHeight="1" x14ac:dyDescent="0.25">
      <c r="A41" s="66" t="s">
        <v>17</v>
      </c>
      <c r="B41" s="36" t="s">
        <v>15</v>
      </c>
      <c r="C41" s="36" t="s">
        <v>10</v>
      </c>
      <c r="D41" s="34">
        <v>45342</v>
      </c>
      <c r="E41" s="255"/>
      <c r="F41" s="258"/>
      <c r="G41" s="264"/>
      <c r="H41" s="2"/>
    </row>
    <row r="42" spans="1:8" s="16" customFormat="1" ht="15" customHeight="1" x14ac:dyDescent="0.25">
      <c r="A42" s="66" t="s">
        <v>44</v>
      </c>
      <c r="B42" s="36" t="s">
        <v>15</v>
      </c>
      <c r="C42" s="36" t="s">
        <v>10</v>
      </c>
      <c r="D42" s="34">
        <v>45348</v>
      </c>
      <c r="E42" s="256"/>
      <c r="F42" s="259"/>
      <c r="G42" s="265"/>
      <c r="H42" s="2"/>
    </row>
    <row r="43" spans="1:8" s="16" customFormat="1" ht="15" customHeight="1" x14ac:dyDescent="0.25">
      <c r="A43" s="66" t="s">
        <v>49</v>
      </c>
      <c r="B43" s="36" t="s">
        <v>50</v>
      </c>
      <c r="C43" s="36" t="s">
        <v>2</v>
      </c>
      <c r="D43" s="34">
        <v>45351</v>
      </c>
      <c r="E43" s="39">
        <v>463</v>
      </c>
      <c r="F43" s="37">
        <v>45359</v>
      </c>
      <c r="G43" s="45">
        <v>82500</v>
      </c>
      <c r="H43" s="2"/>
    </row>
    <row r="44" spans="1:8" s="16" customFormat="1" ht="15" customHeight="1" x14ac:dyDescent="0.25">
      <c r="A44" s="66" t="s">
        <v>51</v>
      </c>
      <c r="B44" s="36" t="s">
        <v>52</v>
      </c>
      <c r="C44" s="36" t="s">
        <v>2</v>
      </c>
      <c r="D44" s="34">
        <v>45345</v>
      </c>
      <c r="E44" s="39">
        <v>465</v>
      </c>
      <c r="F44" s="37">
        <v>45359</v>
      </c>
      <c r="G44" s="45">
        <v>45790.04</v>
      </c>
      <c r="H44" s="2"/>
    </row>
    <row r="45" spans="1:8" s="16" customFormat="1" ht="15" customHeight="1" x14ac:dyDescent="0.25">
      <c r="A45" s="66" t="s">
        <v>55</v>
      </c>
      <c r="B45" s="43" t="s">
        <v>23</v>
      </c>
      <c r="C45" s="43" t="s">
        <v>2</v>
      </c>
      <c r="D45" s="34">
        <v>45350</v>
      </c>
      <c r="E45" s="39">
        <v>468</v>
      </c>
      <c r="F45" s="37">
        <v>45359</v>
      </c>
      <c r="G45" s="45">
        <v>122562.34</v>
      </c>
      <c r="H45" s="2"/>
    </row>
    <row r="46" spans="1:8" s="16" customFormat="1" ht="15" customHeight="1" x14ac:dyDescent="0.25">
      <c r="A46" s="66" t="s">
        <v>61</v>
      </c>
      <c r="B46" s="36" t="s">
        <v>62</v>
      </c>
      <c r="C46" s="36" t="s">
        <v>2</v>
      </c>
      <c r="D46" s="34">
        <v>45344</v>
      </c>
      <c r="E46" s="46">
        <v>469</v>
      </c>
      <c r="F46" s="37">
        <v>45359</v>
      </c>
      <c r="G46" s="47">
        <v>61917.88</v>
      </c>
      <c r="H46" s="2"/>
    </row>
    <row r="47" spans="1:8" s="16" customFormat="1" ht="15" customHeight="1" x14ac:dyDescent="0.25">
      <c r="A47" s="66" t="s">
        <v>46</v>
      </c>
      <c r="B47" s="36" t="s">
        <v>11</v>
      </c>
      <c r="C47" s="34" t="s">
        <v>10</v>
      </c>
      <c r="D47" s="34">
        <v>45348</v>
      </c>
      <c r="E47" s="254">
        <v>471</v>
      </c>
      <c r="F47" s="257">
        <v>45359</v>
      </c>
      <c r="G47" s="260">
        <v>218175</v>
      </c>
      <c r="H47" s="2"/>
    </row>
    <row r="48" spans="1:8" s="16" customFormat="1" ht="15" customHeight="1" x14ac:dyDescent="0.25">
      <c r="A48" s="66" t="s">
        <v>72</v>
      </c>
      <c r="B48" s="36" t="s">
        <v>11</v>
      </c>
      <c r="C48" s="34" t="s">
        <v>10</v>
      </c>
      <c r="D48" s="34">
        <v>45351</v>
      </c>
      <c r="E48" s="255"/>
      <c r="F48" s="258"/>
      <c r="G48" s="261"/>
      <c r="H48" s="2"/>
    </row>
    <row r="49" spans="1:8" s="16" customFormat="1" ht="15" customHeight="1" x14ac:dyDescent="0.25">
      <c r="A49" s="66" t="s">
        <v>47</v>
      </c>
      <c r="B49" s="35" t="s">
        <v>11</v>
      </c>
      <c r="C49" s="34" t="s">
        <v>10</v>
      </c>
      <c r="D49" s="34">
        <v>45351</v>
      </c>
      <c r="E49" s="255"/>
      <c r="F49" s="258"/>
      <c r="G49" s="261"/>
      <c r="H49" s="2"/>
    </row>
    <row r="50" spans="1:8" s="16" customFormat="1" ht="15" customHeight="1" x14ac:dyDescent="0.25">
      <c r="A50" s="66" t="s">
        <v>48</v>
      </c>
      <c r="B50" s="35" t="s">
        <v>11</v>
      </c>
      <c r="C50" s="34" t="s">
        <v>10</v>
      </c>
      <c r="D50" s="34">
        <v>45351</v>
      </c>
      <c r="E50" s="256"/>
      <c r="F50" s="259"/>
      <c r="G50" s="262"/>
      <c r="H50" s="18"/>
    </row>
    <row r="51" spans="1:8" s="16" customFormat="1" ht="15" customHeight="1" x14ac:dyDescent="0.25">
      <c r="A51" s="66" t="s">
        <v>95</v>
      </c>
      <c r="B51" s="35" t="s">
        <v>14</v>
      </c>
      <c r="C51" s="34" t="s">
        <v>31</v>
      </c>
      <c r="D51" s="34">
        <v>45355</v>
      </c>
      <c r="E51" s="46">
        <v>474</v>
      </c>
      <c r="F51" s="37">
        <v>45359</v>
      </c>
      <c r="G51" s="42">
        <v>13447.28</v>
      </c>
      <c r="H51" s="18"/>
    </row>
    <row r="52" spans="1:8" s="16" customFormat="1" ht="15" customHeight="1" x14ac:dyDescent="0.25">
      <c r="A52" s="67" t="s">
        <v>74</v>
      </c>
      <c r="B52" s="70" t="s">
        <v>68</v>
      </c>
      <c r="C52" s="70" t="s">
        <v>10</v>
      </c>
      <c r="D52" s="53">
        <v>45348</v>
      </c>
      <c r="E52" s="58">
        <v>475</v>
      </c>
      <c r="F52" s="54">
        <v>45359</v>
      </c>
      <c r="G52" s="41">
        <v>49880</v>
      </c>
      <c r="H52" s="2"/>
    </row>
    <row r="53" spans="1:8" s="16" customFormat="1" ht="15" customHeight="1" x14ac:dyDescent="0.25">
      <c r="A53" s="67" t="s">
        <v>96</v>
      </c>
      <c r="B53" s="70" t="s">
        <v>97</v>
      </c>
      <c r="C53" s="53" t="s">
        <v>2</v>
      </c>
      <c r="D53" s="53">
        <v>45358</v>
      </c>
      <c r="E53" s="58">
        <v>477</v>
      </c>
      <c r="F53" s="54">
        <v>45359</v>
      </c>
      <c r="G53" s="41">
        <v>36875</v>
      </c>
      <c r="H53" s="2"/>
    </row>
    <row r="54" spans="1:8" s="16" customFormat="1" ht="15" customHeight="1" x14ac:dyDescent="0.25">
      <c r="A54" s="66" t="s">
        <v>98</v>
      </c>
      <c r="B54" s="36" t="s">
        <v>99</v>
      </c>
      <c r="C54" s="34" t="s">
        <v>100</v>
      </c>
      <c r="D54" s="34">
        <v>45352</v>
      </c>
      <c r="E54" s="39">
        <v>479</v>
      </c>
      <c r="F54" s="37">
        <v>45359</v>
      </c>
      <c r="G54" s="41">
        <v>45500.01</v>
      </c>
      <c r="H54" s="2"/>
    </row>
    <row r="55" spans="1:8" s="16" customFormat="1" ht="15" customHeight="1" x14ac:dyDescent="0.25">
      <c r="A55" s="66" t="s">
        <v>56</v>
      </c>
      <c r="B55" s="36" t="s">
        <v>57</v>
      </c>
      <c r="C55" s="36" t="s">
        <v>2</v>
      </c>
      <c r="D55" s="34">
        <v>45351</v>
      </c>
      <c r="E55" s="39">
        <v>484</v>
      </c>
      <c r="F55" s="37">
        <v>45362</v>
      </c>
      <c r="G55" s="41">
        <v>36541.550000000003</v>
      </c>
      <c r="H55" s="2"/>
    </row>
    <row r="56" spans="1:8" s="16" customFormat="1" ht="15" customHeight="1" x14ac:dyDescent="0.25">
      <c r="A56" s="66" t="s">
        <v>66</v>
      </c>
      <c r="B56" s="36" t="s">
        <v>15</v>
      </c>
      <c r="C56" s="36" t="s">
        <v>10</v>
      </c>
      <c r="D56" s="34">
        <v>45348</v>
      </c>
      <c r="E56" s="46">
        <v>486</v>
      </c>
      <c r="F56" s="37">
        <v>45362</v>
      </c>
      <c r="G56" s="47">
        <v>11625</v>
      </c>
      <c r="H56" s="2"/>
    </row>
    <row r="57" spans="1:8" s="16" customFormat="1" ht="15" customHeight="1" x14ac:dyDescent="0.25">
      <c r="A57" s="66" t="s">
        <v>60</v>
      </c>
      <c r="B57" s="36" t="s">
        <v>97</v>
      </c>
      <c r="C57" s="34" t="s">
        <v>2</v>
      </c>
      <c r="D57" s="34">
        <v>45351</v>
      </c>
      <c r="E57" s="39">
        <v>488</v>
      </c>
      <c r="F57" s="37">
        <v>45362</v>
      </c>
      <c r="G57" s="41">
        <v>66906</v>
      </c>
      <c r="H57" s="2"/>
    </row>
    <row r="58" spans="1:8" s="16" customFormat="1" ht="15" customHeight="1" x14ac:dyDescent="0.25">
      <c r="A58" s="66" t="s">
        <v>101</v>
      </c>
      <c r="B58" s="36" t="s">
        <v>102</v>
      </c>
      <c r="C58" s="36" t="s">
        <v>2</v>
      </c>
      <c r="D58" s="34">
        <v>45357</v>
      </c>
      <c r="E58" s="39" t="s">
        <v>104</v>
      </c>
      <c r="F58" s="40" t="s">
        <v>103</v>
      </c>
      <c r="G58" s="41">
        <v>29877.599999999999</v>
      </c>
      <c r="H58" s="2"/>
    </row>
    <row r="59" spans="1:8" s="16" customFormat="1" ht="15" customHeight="1" x14ac:dyDescent="0.25">
      <c r="A59" s="66" t="s">
        <v>105</v>
      </c>
      <c r="B59" s="36" t="s">
        <v>106</v>
      </c>
      <c r="C59" s="34" t="s">
        <v>107</v>
      </c>
      <c r="D59" s="34">
        <v>45362</v>
      </c>
      <c r="E59" s="39">
        <v>516</v>
      </c>
      <c r="F59" s="40">
        <v>45365</v>
      </c>
      <c r="G59" s="41">
        <v>35311.5</v>
      </c>
      <c r="H59" s="2"/>
    </row>
    <row r="60" spans="1:8" s="16" customFormat="1" ht="15" customHeight="1" x14ac:dyDescent="0.25">
      <c r="A60" s="66" t="s">
        <v>108</v>
      </c>
      <c r="B60" s="15" t="s">
        <v>11</v>
      </c>
      <c r="C60" s="40" t="s">
        <v>10</v>
      </c>
      <c r="D60" s="40">
        <v>45357</v>
      </c>
      <c r="E60" s="46">
        <v>518</v>
      </c>
      <c r="F60" s="40">
        <v>45365</v>
      </c>
      <c r="G60" s="47">
        <v>109050</v>
      </c>
      <c r="H60" s="2"/>
    </row>
    <row r="61" spans="1:8" s="16" customFormat="1" ht="15" customHeight="1" x14ac:dyDescent="0.25">
      <c r="A61" s="66" t="s">
        <v>109</v>
      </c>
      <c r="B61" s="15" t="s">
        <v>15</v>
      </c>
      <c r="C61" s="40" t="s">
        <v>10</v>
      </c>
      <c r="D61" s="40">
        <v>45356</v>
      </c>
      <c r="E61" s="46">
        <v>520</v>
      </c>
      <c r="F61" s="40">
        <v>45365</v>
      </c>
      <c r="G61" s="47">
        <v>66845</v>
      </c>
      <c r="H61" s="2"/>
    </row>
    <row r="62" spans="1:8" s="16" customFormat="1" ht="15" customHeight="1" x14ac:dyDescent="0.25">
      <c r="A62" s="66" t="s">
        <v>110</v>
      </c>
      <c r="B62" s="15" t="s">
        <v>111</v>
      </c>
      <c r="C62" s="40" t="s">
        <v>100</v>
      </c>
      <c r="D62" s="54">
        <v>45356</v>
      </c>
      <c r="E62" s="46">
        <v>522</v>
      </c>
      <c r="F62" s="40">
        <v>45365</v>
      </c>
      <c r="G62" s="47">
        <v>2360</v>
      </c>
      <c r="H62" s="2"/>
    </row>
    <row r="63" spans="1:8" s="16" customFormat="1" ht="15" customHeight="1" x14ac:dyDescent="0.25">
      <c r="A63" s="66" t="s">
        <v>112</v>
      </c>
      <c r="B63" s="15" t="s">
        <v>28</v>
      </c>
      <c r="C63" s="15" t="s">
        <v>2</v>
      </c>
      <c r="D63" s="54">
        <v>45348</v>
      </c>
      <c r="E63" s="46">
        <v>524</v>
      </c>
      <c r="F63" s="40">
        <v>45365</v>
      </c>
      <c r="G63" s="47">
        <v>79721.22</v>
      </c>
      <c r="H63" s="2"/>
    </row>
    <row r="64" spans="1:8" s="16" customFormat="1" ht="15" customHeight="1" x14ac:dyDescent="0.25">
      <c r="A64" s="66" t="s">
        <v>113</v>
      </c>
      <c r="B64" s="15" t="s">
        <v>94</v>
      </c>
      <c r="C64" s="40" t="s">
        <v>100</v>
      </c>
      <c r="D64" s="54">
        <v>45344</v>
      </c>
      <c r="E64" s="254">
        <v>526</v>
      </c>
      <c r="F64" s="257">
        <v>45366</v>
      </c>
      <c r="G64" s="263">
        <v>63368.34</v>
      </c>
      <c r="H64" s="2"/>
    </row>
    <row r="65" spans="1:8" s="16" customFormat="1" ht="15" customHeight="1" x14ac:dyDescent="0.25">
      <c r="A65" s="66" t="s">
        <v>114</v>
      </c>
      <c r="B65" s="15" t="s">
        <v>94</v>
      </c>
      <c r="C65" s="40" t="s">
        <v>100</v>
      </c>
      <c r="D65" s="54">
        <v>45344</v>
      </c>
      <c r="E65" s="256"/>
      <c r="F65" s="259"/>
      <c r="G65" s="265"/>
      <c r="H65" s="2"/>
    </row>
    <row r="66" spans="1:8" s="16" customFormat="1" ht="15" customHeight="1" x14ac:dyDescent="0.25">
      <c r="A66" s="66" t="s">
        <v>115</v>
      </c>
      <c r="B66" s="15" t="s">
        <v>116</v>
      </c>
      <c r="C66" s="15" t="s">
        <v>2</v>
      </c>
      <c r="D66" s="54">
        <v>45350</v>
      </c>
      <c r="E66" s="46">
        <v>528</v>
      </c>
      <c r="F66" s="40">
        <v>45366</v>
      </c>
      <c r="G66" s="47">
        <v>24399.82</v>
      </c>
      <c r="H66" s="2"/>
    </row>
    <row r="67" spans="1:8" s="16" customFormat="1" ht="15" customHeight="1" x14ac:dyDescent="0.25">
      <c r="A67" s="66" t="s">
        <v>117</v>
      </c>
      <c r="B67" s="15" t="s">
        <v>73</v>
      </c>
      <c r="C67" s="15" t="s">
        <v>2</v>
      </c>
      <c r="D67" s="54">
        <v>45348</v>
      </c>
      <c r="E67" s="46" t="s">
        <v>118</v>
      </c>
      <c r="F67" s="40">
        <v>45366</v>
      </c>
      <c r="G67" s="47" t="s">
        <v>119</v>
      </c>
      <c r="H67" s="2"/>
    </row>
    <row r="68" spans="1:8" s="16" customFormat="1" ht="15" customHeight="1" x14ac:dyDescent="0.25">
      <c r="A68" s="66" t="s">
        <v>120</v>
      </c>
      <c r="B68" s="15" t="s">
        <v>121</v>
      </c>
      <c r="C68" s="15" t="s">
        <v>31</v>
      </c>
      <c r="D68" s="54">
        <v>45351</v>
      </c>
      <c r="E68" s="46">
        <v>532</v>
      </c>
      <c r="F68" s="40">
        <v>45366</v>
      </c>
      <c r="G68" s="47">
        <v>49399.73</v>
      </c>
      <c r="H68" s="2"/>
    </row>
    <row r="69" spans="1:8" s="16" customFormat="1" ht="15" customHeight="1" x14ac:dyDescent="0.25">
      <c r="A69" s="66" t="s">
        <v>122</v>
      </c>
      <c r="B69" s="15" t="s">
        <v>28</v>
      </c>
      <c r="C69" s="15" t="s">
        <v>2</v>
      </c>
      <c r="D69" s="40">
        <v>45355</v>
      </c>
      <c r="E69" s="46">
        <v>534</v>
      </c>
      <c r="F69" s="40">
        <v>45366</v>
      </c>
      <c r="G69" s="47">
        <v>313023.32</v>
      </c>
      <c r="H69" s="2"/>
    </row>
    <row r="70" spans="1:8" s="16" customFormat="1" ht="15" customHeight="1" x14ac:dyDescent="0.25">
      <c r="A70" s="66" t="s">
        <v>21</v>
      </c>
      <c r="B70" s="59" t="s">
        <v>12</v>
      </c>
      <c r="C70" s="60" t="s">
        <v>13</v>
      </c>
      <c r="D70" s="40">
        <v>45322</v>
      </c>
      <c r="E70" s="46">
        <v>560</v>
      </c>
      <c r="F70" s="40">
        <v>45370</v>
      </c>
      <c r="G70" s="64">
        <v>4900</v>
      </c>
      <c r="H70" s="2"/>
    </row>
    <row r="71" spans="1:8" s="16" customFormat="1" ht="15" customHeight="1" x14ac:dyDescent="0.25">
      <c r="A71" s="66" t="s">
        <v>123</v>
      </c>
      <c r="B71" s="59" t="s">
        <v>12</v>
      </c>
      <c r="C71" s="60" t="s">
        <v>13</v>
      </c>
      <c r="D71" s="40">
        <v>45364</v>
      </c>
      <c r="E71" s="46">
        <v>562</v>
      </c>
      <c r="F71" s="40">
        <v>45370</v>
      </c>
      <c r="G71" s="47">
        <v>245</v>
      </c>
      <c r="H71" s="2"/>
    </row>
    <row r="72" spans="1:8" s="16" customFormat="1" ht="15" customHeight="1" x14ac:dyDescent="0.25">
      <c r="A72" s="66" t="s">
        <v>124</v>
      </c>
      <c r="B72" s="15" t="s">
        <v>125</v>
      </c>
      <c r="C72" s="40" t="s">
        <v>10</v>
      </c>
      <c r="D72" s="40">
        <v>45357</v>
      </c>
      <c r="E72" s="46">
        <v>564</v>
      </c>
      <c r="F72" s="40">
        <v>45370</v>
      </c>
      <c r="G72" s="47">
        <v>126000</v>
      </c>
      <c r="H72" s="2"/>
    </row>
    <row r="73" spans="1:8" s="16" customFormat="1" ht="15" customHeight="1" x14ac:dyDescent="0.25">
      <c r="A73" s="66" t="s">
        <v>126</v>
      </c>
      <c r="B73" s="15" t="s">
        <v>73</v>
      </c>
      <c r="C73" s="15" t="s">
        <v>2</v>
      </c>
      <c r="D73" s="40">
        <v>45357</v>
      </c>
      <c r="E73" s="46">
        <v>566</v>
      </c>
      <c r="F73" s="40">
        <v>45370</v>
      </c>
      <c r="G73" s="47">
        <v>156874.76</v>
      </c>
      <c r="H73" s="2"/>
    </row>
    <row r="74" spans="1:8" s="16" customFormat="1" ht="15" customHeight="1" x14ac:dyDescent="0.25">
      <c r="A74" s="66" t="s">
        <v>127</v>
      </c>
      <c r="B74" s="15" t="s">
        <v>15</v>
      </c>
      <c r="C74" s="40" t="s">
        <v>10</v>
      </c>
      <c r="D74" s="40">
        <v>45356</v>
      </c>
      <c r="E74" s="46">
        <v>568</v>
      </c>
      <c r="F74" s="40">
        <v>45370</v>
      </c>
      <c r="G74" s="47">
        <v>6900</v>
      </c>
      <c r="H74" s="2"/>
    </row>
    <row r="75" spans="1:8" x14ac:dyDescent="0.25">
      <c r="A75" s="66" t="s">
        <v>128</v>
      </c>
      <c r="B75" s="15" t="s">
        <v>129</v>
      </c>
      <c r="C75" s="15" t="s">
        <v>2</v>
      </c>
      <c r="D75" s="40">
        <v>45363</v>
      </c>
      <c r="E75" s="46">
        <v>570</v>
      </c>
      <c r="F75" s="61">
        <v>45370</v>
      </c>
      <c r="G75" s="65">
        <v>47060.76</v>
      </c>
    </row>
    <row r="76" spans="1:8" s="16" customFormat="1" ht="15" customHeight="1" x14ac:dyDescent="0.25">
      <c r="A76" s="66" t="s">
        <v>131</v>
      </c>
      <c r="B76" s="15" t="s">
        <v>97</v>
      </c>
      <c r="C76" s="15" t="s">
        <v>2</v>
      </c>
      <c r="D76" s="40">
        <v>45363</v>
      </c>
      <c r="E76" s="62" t="s">
        <v>130</v>
      </c>
      <c r="F76" s="54">
        <v>45370</v>
      </c>
      <c r="G76" s="64">
        <v>12649.6</v>
      </c>
      <c r="H76" s="2"/>
    </row>
    <row r="77" spans="1:8" s="16" customFormat="1" ht="15" customHeight="1" x14ac:dyDescent="0.25">
      <c r="A77" s="66" t="s">
        <v>132</v>
      </c>
      <c r="B77" s="15" t="s">
        <v>133</v>
      </c>
      <c r="C77" s="40" t="s">
        <v>107</v>
      </c>
      <c r="D77" s="40">
        <v>45363</v>
      </c>
      <c r="E77" s="46" t="s">
        <v>134</v>
      </c>
      <c r="F77" s="40">
        <v>45370</v>
      </c>
      <c r="G77" s="64">
        <v>200000</v>
      </c>
      <c r="H77" s="2"/>
    </row>
    <row r="78" spans="1:8" s="16" customFormat="1" ht="15" customHeight="1" x14ac:dyDescent="0.25">
      <c r="A78" s="66" t="s">
        <v>83</v>
      </c>
      <c r="B78" s="59" t="s">
        <v>23</v>
      </c>
      <c r="C78" s="15" t="s">
        <v>2</v>
      </c>
      <c r="D78" s="40">
        <v>45362</v>
      </c>
      <c r="E78" s="46">
        <v>587</v>
      </c>
      <c r="F78" s="40">
        <v>45370</v>
      </c>
      <c r="G78" s="64">
        <v>14315.69</v>
      </c>
      <c r="H78" s="2"/>
    </row>
    <row r="79" spans="1:8" s="16" customFormat="1" ht="15" customHeight="1" x14ac:dyDescent="0.25">
      <c r="A79" s="66" t="s">
        <v>135</v>
      </c>
      <c r="B79" s="59" t="s">
        <v>137</v>
      </c>
      <c r="C79" s="40" t="s">
        <v>160</v>
      </c>
      <c r="D79" s="40">
        <v>45358</v>
      </c>
      <c r="E79" s="254">
        <v>588</v>
      </c>
      <c r="F79" s="257">
        <v>45370</v>
      </c>
      <c r="G79" s="260">
        <v>237823.14</v>
      </c>
      <c r="H79" s="2"/>
    </row>
    <row r="80" spans="1:8" s="16" customFormat="1" ht="15" customHeight="1" x14ac:dyDescent="0.25">
      <c r="A80" s="66" t="s">
        <v>136</v>
      </c>
      <c r="B80" s="59" t="s">
        <v>137</v>
      </c>
      <c r="C80" s="40" t="s">
        <v>160</v>
      </c>
      <c r="D80" s="40">
        <v>45358</v>
      </c>
      <c r="E80" s="256"/>
      <c r="F80" s="259"/>
      <c r="G80" s="262"/>
      <c r="H80" s="2"/>
    </row>
    <row r="81" spans="1:8" s="16" customFormat="1" ht="15" customHeight="1" x14ac:dyDescent="0.25">
      <c r="A81" s="66" t="s">
        <v>138</v>
      </c>
      <c r="B81" s="59" t="s">
        <v>139</v>
      </c>
      <c r="C81" s="40" t="s">
        <v>107</v>
      </c>
      <c r="D81" s="40">
        <v>45355</v>
      </c>
      <c r="E81" s="46">
        <v>606</v>
      </c>
      <c r="F81" s="40">
        <v>45371</v>
      </c>
      <c r="G81" s="64">
        <v>65000</v>
      </c>
      <c r="H81" s="2"/>
    </row>
    <row r="82" spans="1:8" s="16" customFormat="1" ht="15" customHeight="1" x14ac:dyDescent="0.25">
      <c r="A82" s="66" t="s">
        <v>140</v>
      </c>
      <c r="B82" s="59" t="s">
        <v>141</v>
      </c>
      <c r="C82" s="40" t="s">
        <v>107</v>
      </c>
      <c r="D82" s="40">
        <v>45363</v>
      </c>
      <c r="E82" s="46" t="s">
        <v>142</v>
      </c>
      <c r="F82" s="40">
        <v>45371</v>
      </c>
      <c r="G82" s="64">
        <v>50000</v>
      </c>
      <c r="H82" s="2"/>
    </row>
    <row r="83" spans="1:8" s="16" customFormat="1" ht="15" customHeight="1" x14ac:dyDescent="0.25">
      <c r="A83" s="66" t="s">
        <v>144</v>
      </c>
      <c r="B83" s="59" t="s">
        <v>143</v>
      </c>
      <c r="C83" s="40" t="s">
        <v>107</v>
      </c>
      <c r="D83" s="40">
        <v>45355</v>
      </c>
      <c r="E83" s="46">
        <v>610</v>
      </c>
      <c r="F83" s="40">
        <v>45371</v>
      </c>
      <c r="G83" s="64">
        <v>30000</v>
      </c>
      <c r="H83" s="2"/>
    </row>
    <row r="84" spans="1:8" s="16" customFormat="1" ht="15" customHeight="1" x14ac:dyDescent="0.25">
      <c r="A84" s="66" t="s">
        <v>145</v>
      </c>
      <c r="B84" s="59" t="s">
        <v>149</v>
      </c>
      <c r="C84" s="40" t="s">
        <v>107</v>
      </c>
      <c r="D84" s="40">
        <v>45352</v>
      </c>
      <c r="E84" s="46">
        <v>612</v>
      </c>
      <c r="F84" s="40" t="s">
        <v>146</v>
      </c>
      <c r="G84" s="64">
        <v>600</v>
      </c>
      <c r="H84" s="2"/>
    </row>
    <row r="85" spans="1:8" s="16" customFormat="1" ht="15" customHeight="1" x14ac:dyDescent="0.25">
      <c r="A85" s="66" t="s">
        <v>148</v>
      </c>
      <c r="B85" s="15" t="s">
        <v>15</v>
      </c>
      <c r="C85" s="40" t="s">
        <v>10</v>
      </c>
      <c r="D85" s="40">
        <v>45363</v>
      </c>
      <c r="E85" s="46" t="s">
        <v>147</v>
      </c>
      <c r="F85" s="63">
        <v>45372</v>
      </c>
      <c r="G85" s="64">
        <v>5580</v>
      </c>
      <c r="H85" s="2"/>
    </row>
    <row r="86" spans="1:8" s="16" customFormat="1" ht="15" customHeight="1" x14ac:dyDescent="0.25">
      <c r="A86" s="66" t="s">
        <v>150</v>
      </c>
      <c r="B86" s="59" t="s">
        <v>8</v>
      </c>
      <c r="C86" s="60" t="s">
        <v>9</v>
      </c>
      <c r="D86" s="40">
        <v>45362</v>
      </c>
      <c r="E86" s="46">
        <v>620</v>
      </c>
      <c r="F86" s="54">
        <v>45372</v>
      </c>
      <c r="G86" s="64">
        <v>5800</v>
      </c>
      <c r="H86" s="2"/>
    </row>
    <row r="87" spans="1:8" s="16" customFormat="1" ht="15" customHeight="1" x14ac:dyDescent="0.25">
      <c r="A87" s="66" t="s">
        <v>152</v>
      </c>
      <c r="B87" s="59" t="s">
        <v>153</v>
      </c>
      <c r="C87" s="40" t="s">
        <v>10</v>
      </c>
      <c r="D87" s="40">
        <v>45362</v>
      </c>
      <c r="E87" s="46" t="s">
        <v>151</v>
      </c>
      <c r="F87" s="40">
        <v>45372</v>
      </c>
      <c r="G87" s="64">
        <v>101161.26</v>
      </c>
      <c r="H87" s="2"/>
    </row>
    <row r="88" spans="1:8" s="16" customFormat="1" ht="15" customHeight="1" x14ac:dyDescent="0.25">
      <c r="A88" s="66" t="s">
        <v>154</v>
      </c>
      <c r="B88" s="59" t="s">
        <v>155</v>
      </c>
      <c r="C88" s="40" t="s">
        <v>100</v>
      </c>
      <c r="D88" s="40">
        <v>45362</v>
      </c>
      <c r="E88" s="46">
        <v>624</v>
      </c>
      <c r="F88" s="40">
        <v>45373</v>
      </c>
      <c r="G88" s="64">
        <v>11340.2</v>
      </c>
      <c r="H88" s="2"/>
    </row>
    <row r="89" spans="1:8" s="16" customFormat="1" ht="15" customHeight="1" x14ac:dyDescent="0.25">
      <c r="A89" s="66" t="s">
        <v>156</v>
      </c>
      <c r="B89" s="59" t="s">
        <v>158</v>
      </c>
      <c r="C89" s="15" t="s">
        <v>2</v>
      </c>
      <c r="D89" s="40">
        <v>45364</v>
      </c>
      <c r="E89" s="254">
        <v>627</v>
      </c>
      <c r="F89" s="257">
        <v>45373</v>
      </c>
      <c r="G89" s="260">
        <v>5799.99</v>
      </c>
      <c r="H89" s="2"/>
    </row>
    <row r="90" spans="1:8" s="16" customFormat="1" ht="15" customHeight="1" x14ac:dyDescent="0.25">
      <c r="A90" s="66" t="s">
        <v>157</v>
      </c>
      <c r="B90" s="59" t="s">
        <v>158</v>
      </c>
      <c r="C90" s="15" t="s">
        <v>2</v>
      </c>
      <c r="D90" s="40">
        <v>45364</v>
      </c>
      <c r="E90" s="256"/>
      <c r="F90" s="259"/>
      <c r="G90" s="262"/>
      <c r="H90" s="2"/>
    </row>
    <row r="91" spans="1:8" s="16" customFormat="1" ht="15" customHeight="1" x14ac:dyDescent="0.25">
      <c r="A91" s="67" t="s">
        <v>161</v>
      </c>
      <c r="B91" s="56" t="s">
        <v>162</v>
      </c>
      <c r="C91" s="57" t="s">
        <v>160</v>
      </c>
      <c r="D91" s="53">
        <v>45369</v>
      </c>
      <c r="E91" s="58" t="s">
        <v>159</v>
      </c>
      <c r="F91" s="54">
        <v>45373</v>
      </c>
      <c r="G91" s="45">
        <v>12442.16</v>
      </c>
      <c r="H91" s="2"/>
    </row>
    <row r="92" spans="1:8" s="16" customFormat="1" ht="15" customHeight="1" x14ac:dyDescent="0.25">
      <c r="A92" s="67" t="s">
        <v>163</v>
      </c>
      <c r="B92" s="56" t="s">
        <v>125</v>
      </c>
      <c r="C92" s="54" t="s">
        <v>10</v>
      </c>
      <c r="D92" s="53">
        <v>45371</v>
      </c>
      <c r="E92" s="58">
        <v>657</v>
      </c>
      <c r="F92" s="54">
        <v>45376</v>
      </c>
      <c r="G92" s="45">
        <v>126000</v>
      </c>
      <c r="H92" s="2"/>
    </row>
    <row r="93" spans="1:8" s="16" customFormat="1" ht="15" customHeight="1" x14ac:dyDescent="0.25">
      <c r="A93" s="19"/>
      <c r="B93" s="30" t="s">
        <v>4</v>
      </c>
      <c r="C93" s="30"/>
      <c r="D93" s="30"/>
      <c r="E93" s="48"/>
      <c r="F93" s="38"/>
      <c r="G93" s="49">
        <f>SUM(G6:G92)</f>
        <v>5130847.7299999986</v>
      </c>
      <c r="H93" s="2"/>
    </row>
    <row r="94" spans="1:8" s="16" customFormat="1" ht="15" customHeight="1" x14ac:dyDescent="0.25">
      <c r="A94" s="28"/>
      <c r="B94" s="29"/>
      <c r="C94" s="29"/>
      <c r="D94" s="29"/>
      <c r="E94" s="29"/>
      <c r="F94" s="29"/>
      <c r="G94" s="27"/>
      <c r="H94" s="2"/>
    </row>
    <row r="95" spans="1:8" s="16" customFormat="1" ht="15" customHeight="1" x14ac:dyDescent="0.25">
      <c r="A95" s="28"/>
      <c r="B95" s="20"/>
      <c r="C95" s="20"/>
      <c r="D95" s="21"/>
      <c r="E95" s="21"/>
      <c r="F95" s="21"/>
      <c r="G95" s="27"/>
      <c r="H95" s="2"/>
    </row>
    <row r="96" spans="1:8" s="16" customFormat="1" ht="15" customHeight="1" x14ac:dyDescent="0.25">
      <c r="A96" s="2"/>
      <c r="C96" s="20"/>
      <c r="F96" s="68" t="s">
        <v>7</v>
      </c>
      <c r="G96" s="69">
        <f>SUM(G93)</f>
        <v>5130847.7299999986</v>
      </c>
      <c r="H96" s="2"/>
    </row>
    <row r="97" spans="1:8" s="16" customFormat="1" ht="15" customHeight="1" x14ac:dyDescent="0.35">
      <c r="A97" s="2"/>
      <c r="C97" s="22"/>
      <c r="D97" s="23"/>
      <c r="E97" s="23"/>
      <c r="F97" s="21"/>
      <c r="G97" s="32"/>
      <c r="H97" s="2"/>
    </row>
    <row r="98" spans="1:8" s="16" customFormat="1" ht="15" customHeight="1" x14ac:dyDescent="0.4">
      <c r="A98" s="2"/>
      <c r="C98" s="22"/>
      <c r="D98" s="26"/>
      <c r="E98" s="26"/>
      <c r="F98" s="21"/>
      <c r="G98" s="31"/>
      <c r="H98" s="2"/>
    </row>
    <row r="99" spans="1:8" s="16" customFormat="1" ht="18" x14ac:dyDescent="0.4">
      <c r="C99" s="22"/>
      <c r="D99" s="26"/>
      <c r="E99" s="26"/>
      <c r="F99" s="24"/>
      <c r="G99" s="13"/>
      <c r="H99" s="2"/>
    </row>
    <row r="100" spans="1:8" s="16" customFormat="1" ht="18" x14ac:dyDescent="0.4">
      <c r="C100" s="22"/>
      <c r="D100" s="26"/>
      <c r="E100" s="26"/>
      <c r="F100" s="24"/>
      <c r="G100" s="14"/>
      <c r="H100" s="2"/>
    </row>
    <row r="101" spans="1:8" s="16" customFormat="1" ht="18.75" x14ac:dyDescent="0.3">
      <c r="B101" s="267"/>
      <c r="C101" s="267"/>
      <c r="D101" s="267"/>
      <c r="E101" s="267"/>
      <c r="G101" s="1"/>
    </row>
    <row r="102" spans="1:8" s="16" customFormat="1" ht="18.75" x14ac:dyDescent="0.3">
      <c r="B102" s="268" t="s">
        <v>19</v>
      </c>
      <c r="C102" s="268"/>
      <c r="D102" s="268"/>
      <c r="E102" s="268"/>
      <c r="G102" s="1"/>
      <c r="H102" s="25"/>
    </row>
    <row r="103" spans="1:8" s="16" customFormat="1" ht="18.75" x14ac:dyDescent="0.3">
      <c r="A103"/>
      <c r="B103" s="269" t="s">
        <v>20</v>
      </c>
      <c r="C103" s="269"/>
      <c r="D103" s="269"/>
      <c r="E103" s="269"/>
      <c r="G103" s="1"/>
    </row>
    <row r="104" spans="1:8" s="16" customFormat="1" ht="18.75" x14ac:dyDescent="0.3">
      <c r="A104"/>
      <c r="B104" s="266"/>
      <c r="C104" s="266"/>
      <c r="D104" s="266"/>
      <c r="E104" s="266"/>
      <c r="F104" s="266"/>
      <c r="G104" s="5"/>
    </row>
    <row r="105" spans="1:8" s="16" customFormat="1" x14ac:dyDescent="0.25">
      <c r="A105" s="1"/>
      <c r="B105"/>
      <c r="C105"/>
      <c r="D105" s="1"/>
      <c r="E105" s="1"/>
      <c r="F105" s="1"/>
      <c r="G105" s="1"/>
    </row>
    <row r="106" spans="1:8" s="16" customFormat="1" x14ac:dyDescent="0.25">
      <c r="A106" s="6"/>
      <c r="B106" s="249"/>
      <c r="C106" s="249"/>
      <c r="D106" s="3"/>
      <c r="E106" s="3"/>
      <c r="F106" s="3"/>
      <c r="G106" s="1"/>
    </row>
    <row r="107" spans="1:8" s="16" customFormat="1" x14ac:dyDescent="0.25">
      <c r="A107" s="1"/>
      <c r="B107" s="250"/>
      <c r="C107" s="250"/>
      <c r="D107" s="4"/>
      <c r="E107" s="4"/>
      <c r="F107" s="4"/>
      <c r="G107" s="1"/>
    </row>
    <row r="108" spans="1:8" s="16" customFormat="1" x14ac:dyDescent="0.25">
      <c r="A108" s="1"/>
      <c r="B108" s="1"/>
      <c r="C108" s="1"/>
      <c r="D108" s="1"/>
      <c r="E108" s="1"/>
      <c r="F108" s="1"/>
      <c r="G108" s="1"/>
    </row>
    <row r="109" spans="1:8" s="16" customFormat="1" ht="18.75" customHeight="1" x14ac:dyDescent="0.25">
      <c r="A109" s="1"/>
      <c r="B109" s="1"/>
      <c r="C109" s="1"/>
      <c r="D109" s="1"/>
      <c r="E109" s="1"/>
      <c r="F109" s="1"/>
      <c r="G109" s="1"/>
    </row>
    <row r="110" spans="1:8" s="16" customFormat="1" ht="18.75" customHeight="1" x14ac:dyDescent="0.25">
      <c r="A110" s="3"/>
      <c r="B110" s="6"/>
      <c r="C110" s="3"/>
      <c r="D110" s="3"/>
      <c r="E110" s="3"/>
      <c r="F110" s="3"/>
      <c r="G110" s="1"/>
    </row>
    <row r="111" spans="1:8" ht="18.75" customHeight="1" x14ac:dyDescent="0.25">
      <c r="A111" s="1"/>
      <c r="B111" s="1"/>
      <c r="C111" s="1"/>
      <c r="D111" s="1"/>
      <c r="E111" s="1"/>
      <c r="F111" s="1"/>
      <c r="G111" s="1"/>
    </row>
    <row r="112" spans="1:8" x14ac:dyDescent="0.25">
      <c r="A112" s="1"/>
      <c r="B112" s="1"/>
      <c r="C112" s="5"/>
      <c r="D112" s="10"/>
      <c r="E112" s="10"/>
      <c r="F112" s="10"/>
      <c r="G112" s="1"/>
    </row>
    <row r="113" spans="1:7" x14ac:dyDescent="0.25">
      <c r="A113" s="6"/>
      <c r="B113" s="3"/>
      <c r="C113" s="9"/>
      <c r="D113" s="10"/>
      <c r="E113" s="10"/>
      <c r="F113" s="10"/>
      <c r="G113" s="1"/>
    </row>
    <row r="114" spans="1:7" x14ac:dyDescent="0.25">
      <c r="A114" s="2"/>
      <c r="B114" s="2"/>
      <c r="C114" s="5"/>
      <c r="D114" s="10"/>
      <c r="E114" s="10"/>
      <c r="F114" s="10"/>
      <c r="G114" s="1"/>
    </row>
    <row r="115" spans="1:7" x14ac:dyDescent="0.25">
      <c r="A115" s="2"/>
      <c r="B115" s="2"/>
      <c r="C115" s="5"/>
      <c r="D115" s="11"/>
      <c r="E115" s="11"/>
      <c r="F115" s="11"/>
      <c r="G115" s="1"/>
    </row>
    <row r="116" spans="1:7" x14ac:dyDescent="0.25">
      <c r="A116" s="2"/>
      <c r="B116" s="2"/>
      <c r="C116" s="5"/>
      <c r="D116" s="10"/>
      <c r="E116" s="10"/>
      <c r="F116" s="10"/>
      <c r="G116" s="3"/>
    </row>
    <row r="117" spans="1:7" x14ac:dyDescent="0.25">
      <c r="A117" s="2"/>
      <c r="B117" s="2"/>
      <c r="C117" s="5"/>
      <c r="D117" s="11"/>
      <c r="E117" s="11"/>
      <c r="F117" s="11"/>
      <c r="G117" s="3"/>
    </row>
    <row r="118" spans="1:7" x14ac:dyDescent="0.25">
      <c r="A118" s="2"/>
      <c r="B118" s="2"/>
      <c r="C118" s="5"/>
      <c r="D118" s="10"/>
      <c r="E118" s="10"/>
      <c r="F118" s="10"/>
      <c r="G118" s="1"/>
    </row>
    <row r="119" spans="1:7" x14ac:dyDescent="0.25">
      <c r="A119" s="6"/>
      <c r="B119" s="6"/>
      <c r="C119" s="3"/>
      <c r="D119" s="12"/>
      <c r="E119" s="12"/>
      <c r="F119" s="12"/>
      <c r="G119" s="1"/>
    </row>
    <row r="120" spans="1:7" x14ac:dyDescent="0.25">
      <c r="A120" s="1"/>
      <c r="B120" s="6"/>
      <c r="C120" s="3"/>
      <c r="D120" s="4"/>
      <c r="E120" s="4"/>
      <c r="F120" s="4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3"/>
      <c r="E122" s="3"/>
      <c r="F122" s="3"/>
      <c r="G122" s="1"/>
    </row>
    <row r="123" spans="1:7" x14ac:dyDescent="0.25">
      <c r="A123" s="6"/>
      <c r="B123" s="3"/>
      <c r="C123" s="3"/>
      <c r="D123" s="1"/>
      <c r="E123" s="1"/>
      <c r="F123" s="1"/>
      <c r="G123" s="1"/>
    </row>
    <row r="124" spans="1:7" x14ac:dyDescent="0.25">
      <c r="A124" s="6"/>
      <c r="B124" s="3"/>
      <c r="C124" s="3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ht="18.75" x14ac:dyDescent="0.3">
      <c r="A126" s="7"/>
      <c r="B126" s="1"/>
      <c r="C126" s="1"/>
      <c r="D126" s="1"/>
      <c r="E126" s="1"/>
      <c r="F126" s="1"/>
      <c r="G126" s="1"/>
    </row>
    <row r="127" spans="1:7" ht="18.75" x14ac:dyDescent="0.3">
      <c r="A127" s="8"/>
      <c r="B127" s="7"/>
      <c r="C127" s="7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</row>
    <row r="133" spans="1:7" x14ac:dyDescent="0.25">
      <c r="A133" s="1"/>
      <c r="B133" s="1"/>
      <c r="C133" s="1"/>
      <c r="D133" s="1"/>
      <c r="E133" s="1"/>
      <c r="F133" s="1"/>
    </row>
    <row r="134" spans="1:7" x14ac:dyDescent="0.25">
      <c r="A134" s="1"/>
      <c r="B134" s="1"/>
      <c r="C134" s="1"/>
      <c r="D134" s="1"/>
      <c r="E134" s="1"/>
      <c r="F134" s="1"/>
    </row>
    <row r="135" spans="1:7" x14ac:dyDescent="0.25">
      <c r="A135" s="1"/>
      <c r="B135" s="1"/>
      <c r="C135" s="1"/>
      <c r="D135" s="1"/>
      <c r="E135" s="1"/>
      <c r="F135" s="1"/>
    </row>
    <row r="136" spans="1:7" x14ac:dyDescent="0.25">
      <c r="A136" s="1"/>
      <c r="B136" s="1"/>
      <c r="C136" s="1"/>
      <c r="D136" s="1"/>
      <c r="E136" s="1"/>
      <c r="F136" s="1"/>
    </row>
    <row r="137" spans="1:7" x14ac:dyDescent="0.25">
      <c r="A137" s="1"/>
      <c r="B137" s="1"/>
      <c r="C137" s="1"/>
      <c r="D137" s="1"/>
      <c r="E137" s="1"/>
      <c r="F137" s="1"/>
    </row>
    <row r="138" spans="1:7" x14ac:dyDescent="0.25">
      <c r="A138" s="1"/>
    </row>
  </sheetData>
  <autoFilter ref="A5:F93" xr:uid="{5E23F554-EDBC-484D-88F4-3B086FFF7FD1}">
    <sortState xmlns:xlrd2="http://schemas.microsoft.com/office/spreadsheetml/2017/richdata2" ref="A6:F75">
      <sortCondition ref="B6:B75"/>
      <sortCondition ref="F6:F75"/>
      <sortCondition ref="A6:A75"/>
    </sortState>
  </autoFilter>
  <sortState xmlns:xlrd2="http://schemas.microsoft.com/office/spreadsheetml/2017/richdata2" ref="A6:G75">
    <sortCondition ref="E6:E75"/>
  </sortState>
  <mergeCells count="36">
    <mergeCell ref="G17:G19"/>
    <mergeCell ref="F17:F19"/>
    <mergeCell ref="E17:E19"/>
    <mergeCell ref="G26:G31"/>
    <mergeCell ref="F26:F31"/>
    <mergeCell ref="E26:E31"/>
    <mergeCell ref="G21:G23"/>
    <mergeCell ref="F21:F23"/>
    <mergeCell ref="E21:E23"/>
    <mergeCell ref="B104:F104"/>
    <mergeCell ref="G64:G65"/>
    <mergeCell ref="E79:E80"/>
    <mergeCell ref="F79:F80"/>
    <mergeCell ref="G79:G80"/>
    <mergeCell ref="E89:E90"/>
    <mergeCell ref="F89:F90"/>
    <mergeCell ref="G89:G90"/>
    <mergeCell ref="B101:E101"/>
    <mergeCell ref="B102:E102"/>
    <mergeCell ref="B103:E103"/>
    <mergeCell ref="B106:C106"/>
    <mergeCell ref="B107:C107"/>
    <mergeCell ref="A1:G1"/>
    <mergeCell ref="A2:G2"/>
    <mergeCell ref="A3:G3"/>
    <mergeCell ref="E47:E50"/>
    <mergeCell ref="F47:F50"/>
    <mergeCell ref="G47:G50"/>
    <mergeCell ref="E24:E25"/>
    <mergeCell ref="F24:F25"/>
    <mergeCell ref="G24:G25"/>
    <mergeCell ref="E64:E65"/>
    <mergeCell ref="F64:F65"/>
    <mergeCell ref="E40:E42"/>
    <mergeCell ref="F40:F42"/>
    <mergeCell ref="G40:G42"/>
  </mergeCells>
  <phoneticPr fontId="7" type="noConversion"/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F700-C02B-43AD-8EA2-F70F71A24394}">
  <dimension ref="A1:AI175"/>
  <sheetViews>
    <sheetView tabSelected="1" zoomScaleNormal="100" workbookViewId="0">
      <selection activeCell="K20" sqref="K20"/>
    </sheetView>
  </sheetViews>
  <sheetFormatPr baseColWidth="10" defaultRowHeight="15" x14ac:dyDescent="0.25"/>
  <cols>
    <col min="1" max="1" width="15.85546875" customWidth="1"/>
    <col min="2" max="2" width="38.7109375" bestFit="1" customWidth="1"/>
    <col min="3" max="3" width="17" customWidth="1"/>
    <col min="4" max="4" width="10.42578125" customWidth="1"/>
    <col min="5" max="5" width="5.7109375" customWidth="1"/>
    <col min="6" max="6" width="11.42578125" customWidth="1"/>
    <col min="7" max="7" width="15.85546875" customWidth="1"/>
    <col min="8" max="8" width="0.5703125" customWidth="1"/>
    <col min="9" max="9" width="0.42578125" hidden="1" customWidth="1"/>
    <col min="12" max="12" width="14.140625" bestFit="1" customWidth="1"/>
    <col min="14" max="14" width="14.140625" bestFit="1" customWidth="1"/>
    <col min="15" max="15" width="12.5703125" bestFit="1" customWidth="1"/>
  </cols>
  <sheetData>
    <row r="1" spans="1:9" ht="23.25" x14ac:dyDescent="0.25">
      <c r="A1" s="251" t="s">
        <v>5</v>
      </c>
      <c r="B1" s="251"/>
      <c r="C1" s="251"/>
      <c r="D1" s="251"/>
      <c r="E1" s="251"/>
      <c r="F1" s="251"/>
      <c r="G1" s="251"/>
      <c r="H1" s="251"/>
      <c r="I1" s="251"/>
    </row>
    <row r="2" spans="1:9" ht="10.5" customHeight="1" x14ac:dyDescent="0.25">
      <c r="A2" s="252"/>
      <c r="B2" s="252"/>
      <c r="C2" s="252"/>
      <c r="D2" s="252"/>
      <c r="E2" s="252"/>
      <c r="F2" s="252"/>
      <c r="G2" s="252"/>
      <c r="H2" s="252"/>
      <c r="I2" s="252"/>
    </row>
    <row r="3" spans="1:9" ht="18.75" customHeight="1" x14ac:dyDescent="0.25">
      <c r="A3" s="370" t="s">
        <v>773</v>
      </c>
      <c r="B3" s="370"/>
      <c r="C3" s="370"/>
      <c r="D3" s="370"/>
      <c r="E3" s="370"/>
      <c r="F3" s="370"/>
      <c r="G3" s="370"/>
      <c r="H3" s="370"/>
      <c r="I3" s="370"/>
    </row>
    <row r="4" spans="1:9" ht="11.25" customHeight="1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9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</row>
    <row r="6" spans="1:9" s="16" customFormat="1" x14ac:dyDescent="0.25">
      <c r="A6" s="239" t="s">
        <v>774</v>
      </c>
      <c r="B6" s="38" t="s">
        <v>775</v>
      </c>
      <c r="C6" s="38" t="s">
        <v>387</v>
      </c>
      <c r="D6" s="234">
        <v>45688</v>
      </c>
      <c r="E6" s="228">
        <v>68</v>
      </c>
      <c r="F6" s="232">
        <v>45691</v>
      </c>
      <c r="G6" s="241">
        <v>1758.2</v>
      </c>
    </row>
    <row r="7" spans="1:9" s="16" customFormat="1" x14ac:dyDescent="0.25">
      <c r="A7" s="239" t="s">
        <v>777</v>
      </c>
      <c r="B7" s="38" t="s">
        <v>184</v>
      </c>
      <c r="C7" s="226" t="s">
        <v>107</v>
      </c>
      <c r="D7" s="234">
        <v>45659</v>
      </c>
      <c r="E7" s="228">
        <v>10</v>
      </c>
      <c r="F7" s="232">
        <v>45677</v>
      </c>
      <c r="G7" s="241">
        <v>600</v>
      </c>
    </row>
    <row r="8" spans="1:9" s="16" customFormat="1" x14ac:dyDescent="0.25">
      <c r="A8" s="239" t="s">
        <v>778</v>
      </c>
      <c r="B8" s="38" t="s">
        <v>262</v>
      </c>
      <c r="C8" s="226" t="s">
        <v>107</v>
      </c>
      <c r="D8" s="232" t="s">
        <v>779</v>
      </c>
      <c r="E8" s="228">
        <v>62</v>
      </c>
      <c r="F8" s="232">
        <v>45691</v>
      </c>
      <c r="G8" s="241">
        <v>333887.11</v>
      </c>
    </row>
    <row r="9" spans="1:9" s="16" customFormat="1" x14ac:dyDescent="0.25">
      <c r="A9" s="240" t="s">
        <v>780</v>
      </c>
      <c r="B9" s="38" t="s">
        <v>262</v>
      </c>
      <c r="C9" s="226" t="s">
        <v>107</v>
      </c>
      <c r="D9" s="232">
        <v>45647</v>
      </c>
      <c r="E9" s="228">
        <v>21</v>
      </c>
      <c r="F9" s="232">
        <v>45677</v>
      </c>
      <c r="G9" s="241">
        <v>334391.09000000003</v>
      </c>
    </row>
    <row r="10" spans="1:9" s="16" customFormat="1" x14ac:dyDescent="0.25">
      <c r="A10" s="239" t="s">
        <v>781</v>
      </c>
      <c r="B10" s="38" t="s">
        <v>782</v>
      </c>
      <c r="C10" s="226" t="s">
        <v>107</v>
      </c>
      <c r="D10" s="232">
        <v>45684</v>
      </c>
      <c r="E10" s="228">
        <v>58</v>
      </c>
      <c r="F10" s="232">
        <v>45687</v>
      </c>
      <c r="G10" s="241">
        <v>35058.199999999997</v>
      </c>
    </row>
    <row r="11" spans="1:9" s="16" customFormat="1" x14ac:dyDescent="0.25">
      <c r="A11" s="239" t="s">
        <v>783</v>
      </c>
      <c r="B11" s="38" t="s">
        <v>784</v>
      </c>
      <c r="C11" s="226" t="s">
        <v>107</v>
      </c>
      <c r="D11" s="232">
        <v>45684</v>
      </c>
      <c r="E11" s="228">
        <v>54</v>
      </c>
      <c r="F11" s="232">
        <v>45687</v>
      </c>
      <c r="G11" s="241">
        <v>27667.54</v>
      </c>
    </row>
    <row r="12" spans="1:9" s="16" customFormat="1" x14ac:dyDescent="0.25">
      <c r="A12" s="239" t="s">
        <v>795</v>
      </c>
      <c r="B12" s="38" t="s">
        <v>137</v>
      </c>
      <c r="C12" s="226" t="s">
        <v>107</v>
      </c>
      <c r="D12" s="232">
        <v>45665</v>
      </c>
      <c r="E12" s="228">
        <v>13</v>
      </c>
      <c r="F12" s="232">
        <v>45677</v>
      </c>
      <c r="G12" s="244" t="s">
        <v>796</v>
      </c>
    </row>
    <row r="13" spans="1:9" s="16" customFormat="1" x14ac:dyDescent="0.25">
      <c r="A13" s="239" t="s">
        <v>785</v>
      </c>
      <c r="B13" s="368" t="s">
        <v>92</v>
      </c>
      <c r="C13" s="369" t="s">
        <v>107</v>
      </c>
      <c r="D13" s="367">
        <v>45677</v>
      </c>
      <c r="E13" s="371">
        <v>15</v>
      </c>
      <c r="F13" s="367">
        <v>45677</v>
      </c>
      <c r="G13" s="372">
        <v>4432</v>
      </c>
    </row>
    <row r="14" spans="1:9" s="16" customFormat="1" x14ac:dyDescent="0.25">
      <c r="A14" s="240" t="s">
        <v>786</v>
      </c>
      <c r="B14" s="368"/>
      <c r="C14" s="369"/>
      <c r="D14" s="367"/>
      <c r="E14" s="371"/>
      <c r="F14" s="367"/>
      <c r="G14" s="372"/>
    </row>
    <row r="15" spans="1:9" s="16" customFormat="1" x14ac:dyDescent="0.25">
      <c r="A15" s="240" t="s">
        <v>787</v>
      </c>
      <c r="B15" s="368"/>
      <c r="C15" s="369"/>
      <c r="D15" s="367"/>
      <c r="E15" s="371"/>
      <c r="F15" s="367"/>
      <c r="G15" s="372"/>
    </row>
    <row r="16" spans="1:9" s="16" customFormat="1" x14ac:dyDescent="0.25">
      <c r="A16" s="240" t="s">
        <v>788</v>
      </c>
      <c r="B16" s="38" t="s">
        <v>162</v>
      </c>
      <c r="C16" s="226" t="s">
        <v>107</v>
      </c>
      <c r="D16" s="232">
        <v>45659</v>
      </c>
      <c r="E16" s="228">
        <v>7</v>
      </c>
      <c r="F16" s="232">
        <v>45677</v>
      </c>
      <c r="G16" s="241">
        <v>12082.56</v>
      </c>
    </row>
    <row r="17" spans="1:10" s="16" customFormat="1" x14ac:dyDescent="0.25">
      <c r="A17" s="239" t="s">
        <v>789</v>
      </c>
      <c r="B17" s="38" t="s">
        <v>792</v>
      </c>
      <c r="C17" s="226" t="s">
        <v>107</v>
      </c>
      <c r="D17" s="232">
        <v>45653</v>
      </c>
      <c r="E17" s="228">
        <v>5</v>
      </c>
      <c r="F17" s="232">
        <v>45677</v>
      </c>
      <c r="G17" s="241">
        <v>35103.39</v>
      </c>
    </row>
    <row r="18" spans="1:10" s="16" customFormat="1" x14ac:dyDescent="0.25">
      <c r="A18" s="243" t="s">
        <v>4</v>
      </c>
      <c r="B18" s="243"/>
      <c r="C18" s="243"/>
      <c r="D18" s="243"/>
      <c r="E18" s="236"/>
      <c r="F18" s="237"/>
      <c r="G18" s="245">
        <v>1066915.6599999999</v>
      </c>
    </row>
    <row r="19" spans="1:10" s="16" customFormat="1" x14ac:dyDescent="0.25">
      <c r="A19" s="28"/>
      <c r="B19" s="29"/>
      <c r="C19" s="29"/>
      <c r="D19" s="29"/>
      <c r="E19" s="248"/>
      <c r="F19" s="248"/>
      <c r="H19" s="2"/>
    </row>
    <row r="20" spans="1:10" s="16" customFormat="1" x14ac:dyDescent="0.25">
      <c r="A20" s="28"/>
      <c r="B20" s="20"/>
      <c r="C20" s="20"/>
      <c r="D20" s="21"/>
      <c r="E20" s="29"/>
      <c r="F20" s="29"/>
      <c r="G20" s="29"/>
      <c r="H20" s="2"/>
    </row>
    <row r="21" spans="1:10" s="16" customFormat="1" x14ac:dyDescent="0.25">
      <c r="A21" s="2"/>
      <c r="C21" s="20"/>
      <c r="E21" s="21"/>
      <c r="F21" s="21"/>
      <c r="G21" s="21"/>
      <c r="H21" s="2"/>
    </row>
    <row r="22" spans="1:10" s="16" customFormat="1" ht="18" x14ac:dyDescent="0.4">
      <c r="A22" s="2"/>
      <c r="C22" s="22"/>
      <c r="D22" s="23"/>
      <c r="E22" s="350" t="s">
        <v>653</v>
      </c>
      <c r="F22" s="350"/>
      <c r="G22" s="242">
        <v>1066915.6599999999</v>
      </c>
      <c r="H22" s="2"/>
    </row>
    <row r="23" spans="1:10" s="16" customFormat="1" ht="18" x14ac:dyDescent="0.4">
      <c r="C23" s="22"/>
      <c r="D23" s="26"/>
      <c r="E23" s="23"/>
      <c r="F23" s="21"/>
      <c r="G23" s="21"/>
      <c r="H23" s="2"/>
    </row>
    <row r="24" spans="1:10" s="16" customFormat="1" ht="18" x14ac:dyDescent="0.4">
      <c r="C24" s="22"/>
      <c r="D24" s="26"/>
      <c r="E24" s="26"/>
      <c r="F24" s="24"/>
      <c r="G24" s="24"/>
      <c r="H24" s="2"/>
    </row>
    <row r="25" spans="1:10" s="16" customFormat="1" ht="20.25" x14ac:dyDescent="0.4">
      <c r="B25" s="217"/>
      <c r="C25" s="217"/>
      <c r="D25" s="217"/>
      <c r="E25" s="26"/>
      <c r="F25" s="24"/>
      <c r="G25" s="24"/>
      <c r="H25" s="14"/>
      <c r="I25" s="2"/>
    </row>
    <row r="26" spans="1:10" s="16" customFormat="1" ht="18.75" x14ac:dyDescent="0.3">
      <c r="B26" s="268" t="s">
        <v>19</v>
      </c>
      <c r="C26" s="268"/>
      <c r="D26" s="268"/>
      <c r="E26" s="247"/>
      <c r="H26" s="1"/>
      <c r="I26" s="2"/>
    </row>
    <row r="27" spans="1:10" s="16" customFormat="1" ht="18.75" x14ac:dyDescent="0.3">
      <c r="A27"/>
      <c r="B27" s="269" t="s">
        <v>20</v>
      </c>
      <c r="C27" s="269"/>
      <c r="D27" s="269"/>
      <c r="E27" s="246"/>
      <c r="H27" s="1"/>
      <c r="I27" s="2"/>
    </row>
    <row r="28" spans="1:10" s="16" customFormat="1" ht="18.75" x14ac:dyDescent="0.3">
      <c r="A28"/>
      <c r="B28" s="216"/>
      <c r="C28" s="216"/>
      <c r="D28" s="216"/>
      <c r="E28" s="219"/>
      <c r="H28" s="1"/>
      <c r="I28" s="2"/>
    </row>
    <row r="29" spans="1:10" s="16" customFormat="1" ht="18.75" x14ac:dyDescent="0.3">
      <c r="A29" s="1"/>
      <c r="B29"/>
      <c r="C29"/>
      <c r="D29" s="1"/>
      <c r="E29" s="216"/>
      <c r="F29" s="216"/>
      <c r="G29" s="235"/>
      <c r="H29" s="235"/>
      <c r="I29" s="5"/>
      <c r="J29" s="2"/>
    </row>
    <row r="30" spans="1:10" s="16" customFormat="1" x14ac:dyDescent="0.25">
      <c r="A30" s="6"/>
      <c r="B30" s="249"/>
      <c r="C30" s="249"/>
      <c r="D30" s="3"/>
      <c r="E30" s="1"/>
      <c r="F30" s="1"/>
      <c r="G30" s="1"/>
      <c r="H30" s="1"/>
      <c r="I30" s="1"/>
      <c r="J30" s="2"/>
    </row>
    <row r="31" spans="1:10" s="16" customFormat="1" x14ac:dyDescent="0.25">
      <c r="A31" s="1"/>
      <c r="B31" s="250"/>
      <c r="C31" s="250"/>
      <c r="D31" s="4"/>
      <c r="E31" s="3"/>
      <c r="F31" s="3"/>
      <c r="G31" s="3"/>
      <c r="H31" s="3"/>
      <c r="I31" s="1"/>
      <c r="J31" s="2"/>
    </row>
    <row r="32" spans="1:10" s="16" customFormat="1" x14ac:dyDescent="0.25">
      <c r="A32" s="1"/>
      <c r="B32" s="1"/>
      <c r="C32" s="1"/>
      <c r="D32" s="1"/>
      <c r="E32" s="4"/>
      <c r="F32" s="4"/>
      <c r="G32" s="4"/>
      <c r="H32" s="4"/>
      <c r="I32" s="1"/>
      <c r="J32" s="2"/>
    </row>
    <row r="33" spans="1:10" s="16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2"/>
    </row>
    <row r="34" spans="1:10" s="16" customFormat="1" x14ac:dyDescent="0.25">
      <c r="A34" s="3"/>
      <c r="B34" s="6"/>
      <c r="C34" s="3"/>
      <c r="D34" s="3"/>
      <c r="E34" s="1"/>
      <c r="F34" s="1"/>
      <c r="G34" s="1"/>
      <c r="H34" s="1"/>
      <c r="I34" s="1"/>
      <c r="J34" s="2"/>
    </row>
    <row r="35" spans="1:10" s="16" customFormat="1" x14ac:dyDescent="0.25">
      <c r="A35" s="1"/>
      <c r="B35" s="1"/>
      <c r="C35" s="1"/>
      <c r="D35" s="1"/>
      <c r="E35" s="3"/>
      <c r="F35" s="3"/>
      <c r="G35" s="3"/>
      <c r="H35" s="3"/>
      <c r="I35" s="1"/>
      <c r="J35" s="2"/>
    </row>
    <row r="36" spans="1:10" s="16" customFormat="1" x14ac:dyDescent="0.25">
      <c r="A36" s="1"/>
      <c r="B36" s="1"/>
      <c r="C36" s="5"/>
      <c r="D36" s="10"/>
      <c r="E36" s="1"/>
      <c r="F36" s="1"/>
      <c r="G36" s="1"/>
      <c r="H36" s="1"/>
      <c r="I36" s="1"/>
      <c r="J36" s="2"/>
    </row>
    <row r="37" spans="1:10" s="16" customFormat="1" x14ac:dyDescent="0.25">
      <c r="A37" s="6"/>
      <c r="B37" s="3"/>
      <c r="C37" s="9"/>
      <c r="D37" s="10"/>
      <c r="E37" s="10"/>
      <c r="F37" s="10"/>
      <c r="G37" s="10"/>
      <c r="H37" s="10"/>
      <c r="I37" s="1"/>
      <c r="J37" s="2"/>
    </row>
    <row r="38" spans="1:10" s="16" customFormat="1" x14ac:dyDescent="0.25">
      <c r="A38" s="2"/>
      <c r="B38" s="2"/>
      <c r="C38" s="5"/>
      <c r="D38" s="10"/>
      <c r="E38" s="10"/>
      <c r="F38" s="10"/>
      <c r="G38" s="10"/>
      <c r="H38" s="10"/>
      <c r="I38" s="1"/>
      <c r="J38" s="2"/>
    </row>
    <row r="39" spans="1:10" s="16" customFormat="1" x14ac:dyDescent="0.25">
      <c r="A39" s="2"/>
      <c r="B39" s="2"/>
      <c r="C39" s="5"/>
      <c r="D39" s="11"/>
      <c r="E39" s="10"/>
      <c r="F39" s="10"/>
      <c r="G39" s="10"/>
      <c r="H39" s="10"/>
      <c r="I39" s="1"/>
      <c r="J39" s="2"/>
    </row>
    <row r="40" spans="1:10" s="16" customFormat="1" x14ac:dyDescent="0.25">
      <c r="A40" s="2"/>
      <c r="B40" s="2"/>
      <c r="C40" s="5"/>
      <c r="D40" s="10"/>
      <c r="E40" s="11"/>
      <c r="F40" s="11"/>
      <c r="G40" s="11"/>
      <c r="H40" s="11"/>
      <c r="I40" s="1"/>
      <c r="J40" s="2"/>
    </row>
    <row r="41" spans="1:10" s="16" customFormat="1" x14ac:dyDescent="0.25">
      <c r="A41" s="2"/>
      <c r="B41" s="2"/>
      <c r="C41" s="5"/>
      <c r="D41" s="11"/>
      <c r="E41" s="10"/>
      <c r="F41" s="10"/>
      <c r="G41" s="10"/>
      <c r="H41" s="10"/>
      <c r="I41" s="3"/>
      <c r="J41" s="2"/>
    </row>
    <row r="42" spans="1:10" s="16" customFormat="1" x14ac:dyDescent="0.25">
      <c r="A42" s="2"/>
      <c r="B42" s="2"/>
      <c r="C42" s="5"/>
      <c r="D42" s="10"/>
      <c r="E42" s="11"/>
      <c r="F42" s="11"/>
      <c r="G42" s="11"/>
      <c r="H42" s="11"/>
      <c r="I42" s="3"/>
      <c r="J42" s="2"/>
    </row>
    <row r="43" spans="1:10" s="16" customFormat="1" x14ac:dyDescent="0.25">
      <c r="A43" s="6"/>
      <c r="B43" s="6"/>
      <c r="C43" s="3"/>
      <c r="D43" s="12"/>
      <c r="E43" s="10"/>
      <c r="F43" s="10"/>
      <c r="G43" s="10"/>
      <c r="H43" s="10"/>
      <c r="I43" s="1"/>
      <c r="J43" s="2"/>
    </row>
    <row r="44" spans="1:10" s="16" customFormat="1" x14ac:dyDescent="0.25">
      <c r="A44" s="1"/>
      <c r="B44" s="6"/>
      <c r="C44" s="3"/>
      <c r="D44" s="4"/>
      <c r="E44" s="12"/>
      <c r="F44" s="12"/>
      <c r="G44" s="12"/>
      <c r="H44" s="12"/>
      <c r="I44" s="1"/>
      <c r="J44" s="2"/>
    </row>
    <row r="45" spans="1:10" s="16" customFormat="1" x14ac:dyDescent="0.25">
      <c r="A45" s="1"/>
      <c r="B45" s="1"/>
      <c r="C45" s="1"/>
      <c r="D45" s="1"/>
      <c r="E45" s="4"/>
      <c r="F45" s="4"/>
      <c r="G45" s="4"/>
      <c r="H45" s="4"/>
      <c r="I45" s="1"/>
      <c r="J45" s="2"/>
    </row>
    <row r="46" spans="1:10" s="16" customFormat="1" x14ac:dyDescent="0.25">
      <c r="A46" s="1"/>
      <c r="B46" s="1"/>
      <c r="C46" s="1"/>
      <c r="D46" s="3"/>
      <c r="E46" s="1"/>
      <c r="F46" s="1"/>
      <c r="G46" s="1"/>
      <c r="H46" s="1"/>
      <c r="I46" s="1"/>
      <c r="J46" s="2"/>
    </row>
    <row r="47" spans="1:10" s="16" customFormat="1" x14ac:dyDescent="0.25">
      <c r="A47" s="6"/>
      <c r="B47" s="3"/>
      <c r="C47" s="3"/>
      <c r="D47" s="1"/>
      <c r="E47" s="3"/>
      <c r="F47" s="3"/>
      <c r="G47" s="3"/>
      <c r="H47" s="3"/>
      <c r="I47" s="1"/>
      <c r="J47" s="2"/>
    </row>
    <row r="48" spans="1:10" s="16" customFormat="1" x14ac:dyDescent="0.25">
      <c r="A48" s="6"/>
      <c r="B48" s="3"/>
      <c r="C48" s="3"/>
      <c r="D48" s="1"/>
      <c r="E48" s="1"/>
      <c r="F48" s="1"/>
      <c r="G48" s="1"/>
      <c r="H48" s="1"/>
      <c r="I48" s="1"/>
      <c r="J48" s="2"/>
    </row>
    <row r="49" spans="1:10" s="16" customFormat="1" x14ac:dyDescent="0.25">
      <c r="A49" s="1"/>
      <c r="B49" s="1"/>
      <c r="C49" s="1"/>
      <c r="D49" s="1"/>
      <c r="E49" s="1"/>
      <c r="F49" s="1"/>
      <c r="G49" s="1"/>
      <c r="H49" s="1"/>
      <c r="I49" s="1"/>
      <c r="J49" s="2"/>
    </row>
    <row r="50" spans="1:10" s="16" customFormat="1" ht="18.75" x14ac:dyDescent="0.3">
      <c r="A50" s="7"/>
      <c r="B50" s="1"/>
      <c r="C50" s="1"/>
      <c r="D50" s="1"/>
      <c r="E50" s="1"/>
      <c r="F50" s="1"/>
      <c r="G50" s="1"/>
      <c r="H50" s="1"/>
      <c r="I50" s="1"/>
      <c r="J50" s="2"/>
    </row>
    <row r="51" spans="1:10" s="16" customFormat="1" ht="18.75" x14ac:dyDescent="0.3">
      <c r="A51" s="8"/>
      <c r="B51" s="7"/>
      <c r="C51" s="7"/>
      <c r="D51" s="1"/>
      <c r="E51" s="1"/>
      <c r="F51" s="1"/>
      <c r="G51" s="1"/>
      <c r="H51" s="1"/>
      <c r="I51" s="1"/>
      <c r="J51" s="2"/>
    </row>
    <row r="52" spans="1:10" s="16" customFormat="1" x14ac:dyDescent="0.25">
      <c r="A52" s="1"/>
      <c r="B52" s="1"/>
      <c r="C52" s="1"/>
      <c r="D52" s="1"/>
      <c r="E52" s="1"/>
      <c r="F52" s="1"/>
      <c r="G52" s="1"/>
      <c r="H52" s="1"/>
      <c r="I52" s="1"/>
      <c r="J52" s="2"/>
    </row>
    <row r="53" spans="1:10" s="16" customFormat="1" x14ac:dyDescent="0.25">
      <c r="A53" s="1"/>
      <c r="B53" s="1"/>
      <c r="C53" s="1"/>
      <c r="D53" s="1"/>
      <c r="E53" s="1"/>
      <c r="F53" s="1"/>
      <c r="G53" s="1"/>
      <c r="H53" s="1"/>
      <c r="I53" s="1"/>
      <c r="J53" s="2"/>
    </row>
    <row r="54" spans="1:10" s="16" customFormat="1" x14ac:dyDescent="0.25">
      <c r="A54" s="1"/>
      <c r="B54" s="1"/>
      <c r="C54" s="1"/>
      <c r="D54" s="1"/>
      <c r="E54" s="1"/>
      <c r="F54" s="1"/>
      <c r="G54" s="1"/>
      <c r="H54" s="1"/>
      <c r="I54" s="1"/>
      <c r="J54" s="2"/>
    </row>
    <row r="55" spans="1:10" s="16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2"/>
    </row>
    <row r="56" spans="1:10" s="16" customFormat="1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s="16" customFormat="1" x14ac:dyDescent="0.25">
      <c r="A57" s="1"/>
      <c r="B57" s="1"/>
      <c r="C57" s="1"/>
      <c r="D57" s="1"/>
      <c r="E57" s="1"/>
      <c r="F57" s="1"/>
      <c r="G57" s="1"/>
      <c r="H57" s="1"/>
      <c r="I57"/>
      <c r="J57" s="2"/>
    </row>
    <row r="58" spans="1:10" s="16" customFormat="1" x14ac:dyDescent="0.25">
      <c r="A58" s="1"/>
      <c r="B58" s="1"/>
      <c r="C58" s="1"/>
      <c r="D58" s="1"/>
      <c r="E58" s="1"/>
      <c r="F58" s="1"/>
      <c r="G58" s="1"/>
      <c r="H58" s="1"/>
      <c r="I58"/>
      <c r="J58" s="2"/>
    </row>
    <row r="59" spans="1:10" s="16" customFormat="1" x14ac:dyDescent="0.25">
      <c r="A59" s="1"/>
      <c r="B59" s="1"/>
      <c r="C59" s="1"/>
      <c r="D59" s="1"/>
      <c r="E59" s="1"/>
      <c r="F59" s="1"/>
      <c r="G59" s="1"/>
      <c r="H59" s="1"/>
      <c r="I59"/>
      <c r="J59" s="2"/>
    </row>
    <row r="60" spans="1:10" s="16" customFormat="1" x14ac:dyDescent="0.25">
      <c r="A60" s="1"/>
      <c r="B60" s="1"/>
      <c r="C60" s="1"/>
      <c r="D60" s="1"/>
      <c r="E60" s="1"/>
      <c r="F60" s="1"/>
      <c r="G60" s="1"/>
      <c r="H60" s="1"/>
      <c r="I60"/>
      <c r="J60" s="2"/>
    </row>
    <row r="61" spans="1:10" s="16" customFormat="1" x14ac:dyDescent="0.25">
      <c r="A61" s="1"/>
      <c r="B61" s="1"/>
      <c r="C61" s="1"/>
      <c r="D61" s="1"/>
      <c r="E61" s="1"/>
      <c r="F61" s="1"/>
      <c r="G61" s="1"/>
      <c r="H61" s="1"/>
      <c r="I61"/>
      <c r="J61" s="2"/>
    </row>
    <row r="62" spans="1:10" s="16" customFormat="1" x14ac:dyDescent="0.25">
      <c r="A62" s="1"/>
      <c r="B62"/>
      <c r="C62"/>
      <c r="D62"/>
      <c r="E62" s="1"/>
      <c r="F62" s="1"/>
      <c r="G62" s="1"/>
      <c r="H62" s="1"/>
      <c r="I62"/>
      <c r="J62" s="2"/>
    </row>
    <row r="63" spans="1:10" s="16" customFormat="1" x14ac:dyDescent="0.25">
      <c r="A63"/>
      <c r="B63"/>
      <c r="C63"/>
      <c r="D63"/>
      <c r="E63"/>
      <c r="F63"/>
      <c r="G63"/>
      <c r="H63"/>
      <c r="I63"/>
      <c r="J63" s="2"/>
    </row>
    <row r="64" spans="1:10" s="16" customFormat="1" x14ac:dyDescent="0.25">
      <c r="A64"/>
      <c r="B64"/>
      <c r="C64"/>
      <c r="D64"/>
      <c r="E64"/>
      <c r="F64"/>
      <c r="G64"/>
      <c r="H64"/>
      <c r="I64"/>
      <c r="J64" s="2"/>
    </row>
    <row r="65" spans="1:35" s="16" customFormat="1" x14ac:dyDescent="0.25">
      <c r="A65"/>
      <c r="B65"/>
      <c r="C65"/>
      <c r="D65"/>
      <c r="E65"/>
      <c r="F65"/>
      <c r="G65"/>
      <c r="H65"/>
      <c r="I65"/>
      <c r="J65" s="2"/>
    </row>
    <row r="66" spans="1:35" s="16" customFormat="1" x14ac:dyDescent="0.25">
      <c r="A66"/>
      <c r="B66"/>
      <c r="C66"/>
      <c r="D66"/>
      <c r="E66"/>
      <c r="F66"/>
      <c r="G66"/>
      <c r="H66"/>
      <c r="I66"/>
      <c r="J66" s="2"/>
    </row>
    <row r="67" spans="1:35" s="16" customFormat="1" x14ac:dyDescent="0.25">
      <c r="A67"/>
      <c r="B67"/>
      <c r="C67"/>
      <c r="D67"/>
      <c r="E67"/>
      <c r="F67"/>
      <c r="G67"/>
      <c r="H67"/>
      <c r="I67"/>
      <c r="J67" s="2"/>
    </row>
    <row r="68" spans="1:35" s="16" customFormat="1" x14ac:dyDescent="0.25">
      <c r="A68"/>
      <c r="B68"/>
      <c r="C68"/>
      <c r="D68"/>
      <c r="E68"/>
      <c r="F68"/>
      <c r="G68"/>
      <c r="H68"/>
      <c r="I68"/>
      <c r="J68" s="2"/>
    </row>
    <row r="69" spans="1:35" s="16" customFormat="1" x14ac:dyDescent="0.25">
      <c r="A69"/>
      <c r="B69"/>
      <c r="C69"/>
      <c r="D69"/>
      <c r="E69"/>
      <c r="F69"/>
      <c r="G69"/>
      <c r="H69"/>
      <c r="I69"/>
      <c r="J69" s="2"/>
    </row>
    <row r="70" spans="1:35" s="16" customFormat="1" x14ac:dyDescent="0.25">
      <c r="A70"/>
      <c r="B70"/>
      <c r="C70"/>
      <c r="D70"/>
      <c r="E70"/>
      <c r="F70"/>
      <c r="G70"/>
      <c r="H70"/>
      <c r="I70"/>
      <c r="J70" s="2"/>
    </row>
    <row r="71" spans="1:35" s="16" customFormat="1" x14ac:dyDescent="0.25">
      <c r="A71"/>
      <c r="B71"/>
      <c r="C71"/>
      <c r="D71"/>
      <c r="E71"/>
      <c r="F71"/>
      <c r="G71"/>
      <c r="H71"/>
      <c r="I71"/>
      <c r="J71" s="2"/>
    </row>
    <row r="72" spans="1:35" s="16" customFormat="1" x14ac:dyDescent="0.25">
      <c r="A72"/>
      <c r="B72"/>
      <c r="C72"/>
      <c r="D72"/>
      <c r="E72"/>
      <c r="F72"/>
      <c r="G72"/>
      <c r="H72"/>
      <c r="I72"/>
      <c r="J72" s="2"/>
    </row>
    <row r="73" spans="1:35" s="16" customFormat="1" x14ac:dyDescent="0.25">
      <c r="A73"/>
      <c r="B73"/>
      <c r="C73"/>
      <c r="D73"/>
      <c r="E73"/>
      <c r="F73"/>
      <c r="G73"/>
      <c r="H73"/>
      <c r="I73"/>
      <c r="J73" s="2"/>
    </row>
    <row r="74" spans="1:35" s="16" customFormat="1" x14ac:dyDescent="0.25">
      <c r="A74"/>
      <c r="B74"/>
      <c r="C74"/>
      <c r="D74"/>
      <c r="E74"/>
      <c r="F74"/>
      <c r="G74"/>
      <c r="H74"/>
      <c r="I74"/>
      <c r="J74" s="2"/>
    </row>
    <row r="75" spans="1:35" s="16" customFormat="1" x14ac:dyDescent="0.25">
      <c r="A75"/>
      <c r="B75"/>
      <c r="C75"/>
      <c r="D75"/>
      <c r="E75"/>
      <c r="F75"/>
      <c r="G75"/>
      <c r="H75"/>
      <c r="I75"/>
      <c r="J75" s="2"/>
    </row>
    <row r="76" spans="1:35" s="16" customFormat="1" x14ac:dyDescent="0.25">
      <c r="A76"/>
      <c r="B76"/>
      <c r="C76"/>
      <c r="D76"/>
      <c r="E76"/>
      <c r="F76"/>
      <c r="G76"/>
      <c r="H76"/>
      <c r="I7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1:35" s="184" customFormat="1" ht="15" customHeight="1" x14ac:dyDescent="0.25">
      <c r="A77"/>
      <c r="B77"/>
      <c r="C77"/>
      <c r="D77"/>
      <c r="E77"/>
      <c r="F77"/>
      <c r="G77"/>
      <c r="H77"/>
      <c r="I77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</row>
    <row r="78" spans="1:35" s="185" customFormat="1" ht="15" customHeight="1" x14ac:dyDescent="0.25">
      <c r="A78"/>
      <c r="B78"/>
      <c r="C78"/>
      <c r="D78"/>
      <c r="E78"/>
      <c r="F78"/>
      <c r="G78"/>
      <c r="H78"/>
      <c r="I78"/>
    </row>
    <row r="79" spans="1:35" s="185" customFormat="1" ht="15" customHeight="1" x14ac:dyDescent="0.25">
      <c r="A79"/>
      <c r="B79"/>
      <c r="C79"/>
      <c r="D79"/>
      <c r="E79"/>
      <c r="F79"/>
      <c r="G79"/>
      <c r="H79"/>
      <c r="I79"/>
    </row>
    <row r="80" spans="1:35" s="185" customFormat="1" ht="15" customHeight="1" x14ac:dyDescent="0.25">
      <c r="A80"/>
      <c r="B80"/>
      <c r="C80"/>
      <c r="D80"/>
      <c r="E80"/>
      <c r="F80"/>
      <c r="G80"/>
      <c r="H80"/>
      <c r="I80"/>
    </row>
    <row r="81" spans="1:10" s="185" customFormat="1" ht="15" customHeight="1" x14ac:dyDescent="0.25">
      <c r="A81"/>
      <c r="B81"/>
      <c r="C81"/>
      <c r="D81"/>
      <c r="E81"/>
      <c r="F81"/>
      <c r="G81"/>
      <c r="H81"/>
      <c r="I81"/>
    </row>
    <row r="82" spans="1:10" s="185" customFormat="1" ht="15" customHeight="1" x14ac:dyDescent="0.25">
      <c r="A82"/>
      <c r="B82"/>
      <c r="C82"/>
      <c r="D82"/>
      <c r="E82"/>
      <c r="F82"/>
      <c r="G82"/>
      <c r="H82"/>
      <c r="I82"/>
    </row>
    <row r="83" spans="1:10" s="185" customFormat="1" ht="15" customHeight="1" x14ac:dyDescent="0.25">
      <c r="A83"/>
      <c r="B83"/>
      <c r="C83"/>
      <c r="D83"/>
      <c r="E83"/>
      <c r="F83"/>
      <c r="G83"/>
      <c r="H83"/>
      <c r="I83"/>
    </row>
    <row r="84" spans="1:10" s="185" customFormat="1" ht="15" customHeight="1" x14ac:dyDescent="0.25">
      <c r="A84"/>
      <c r="B84"/>
      <c r="C84"/>
      <c r="D84"/>
      <c r="E84"/>
      <c r="F84"/>
      <c r="G84"/>
      <c r="H84"/>
      <c r="I84"/>
    </row>
    <row r="85" spans="1:10" s="185" customFormat="1" ht="15" customHeight="1" x14ac:dyDescent="0.25">
      <c r="A85"/>
      <c r="B85"/>
      <c r="C85"/>
      <c r="D85"/>
      <c r="E85"/>
      <c r="F85"/>
      <c r="G85"/>
      <c r="H85"/>
      <c r="I85"/>
    </row>
    <row r="86" spans="1:10" s="185" customFormat="1" ht="15" customHeight="1" x14ac:dyDescent="0.25">
      <c r="A86"/>
      <c r="B86"/>
      <c r="C86"/>
      <c r="D86"/>
      <c r="E86"/>
      <c r="F86"/>
      <c r="G86"/>
      <c r="H86"/>
      <c r="I86"/>
    </row>
    <row r="87" spans="1:10" s="185" customFormat="1" ht="15" customHeight="1" x14ac:dyDescent="0.25">
      <c r="A87"/>
      <c r="B87"/>
      <c r="C87"/>
      <c r="D87"/>
      <c r="E87"/>
      <c r="F87"/>
      <c r="G87"/>
      <c r="H87"/>
      <c r="I87"/>
    </row>
    <row r="88" spans="1:10" s="185" customFormat="1" ht="15" customHeight="1" x14ac:dyDescent="0.25">
      <c r="A88"/>
      <c r="B88"/>
      <c r="C88"/>
      <c r="D88"/>
      <c r="E88"/>
      <c r="F88"/>
      <c r="G88"/>
      <c r="H88"/>
      <c r="I88"/>
    </row>
    <row r="89" spans="1:10" s="185" customFormat="1" ht="15" customHeight="1" x14ac:dyDescent="0.25">
      <c r="A89"/>
      <c r="B89"/>
      <c r="C89"/>
      <c r="D89"/>
      <c r="E89"/>
      <c r="F89"/>
      <c r="G89"/>
      <c r="H89"/>
      <c r="I89"/>
    </row>
    <row r="90" spans="1:10" s="16" customFormat="1" ht="15" customHeight="1" x14ac:dyDescent="0.25">
      <c r="A90"/>
      <c r="B90"/>
      <c r="C90"/>
      <c r="D90"/>
      <c r="E90"/>
      <c r="F90"/>
      <c r="G90"/>
      <c r="H90"/>
      <c r="I90"/>
      <c r="J90" s="2"/>
    </row>
    <row r="91" spans="1:10" s="16" customFormat="1" ht="15" customHeight="1" x14ac:dyDescent="0.25">
      <c r="A91"/>
      <c r="B91"/>
      <c r="C91"/>
      <c r="D91"/>
      <c r="E91"/>
      <c r="F91"/>
      <c r="G91"/>
      <c r="H91"/>
      <c r="I91"/>
      <c r="J91" s="2"/>
    </row>
    <row r="92" spans="1:10" s="16" customFormat="1" ht="21.75" customHeight="1" x14ac:dyDescent="0.25">
      <c r="A92"/>
      <c r="B92"/>
      <c r="C92"/>
      <c r="D92"/>
      <c r="E92"/>
      <c r="F92"/>
      <c r="G92"/>
      <c r="H92"/>
      <c r="I92"/>
      <c r="J92" s="2"/>
    </row>
    <row r="93" spans="1:10" s="16" customFormat="1" ht="21.75" customHeight="1" x14ac:dyDescent="0.25">
      <c r="A93"/>
      <c r="B93"/>
      <c r="C93"/>
      <c r="D93"/>
      <c r="E93"/>
      <c r="F93"/>
      <c r="G93"/>
      <c r="H93"/>
      <c r="I93"/>
      <c r="J93" s="2"/>
    </row>
    <row r="94" spans="1:10" s="16" customFormat="1" ht="21.75" customHeight="1" x14ac:dyDescent="0.25">
      <c r="A94"/>
      <c r="B94"/>
      <c r="C94"/>
      <c r="D94"/>
      <c r="E94"/>
      <c r="F94"/>
      <c r="G94"/>
      <c r="H94"/>
      <c r="I94"/>
      <c r="J94" s="2"/>
    </row>
    <row r="95" spans="1:10" s="16" customFormat="1" ht="15" customHeight="1" x14ac:dyDescent="0.25">
      <c r="A95"/>
      <c r="B95"/>
      <c r="C95"/>
      <c r="D95"/>
      <c r="E95"/>
      <c r="F95"/>
      <c r="G95"/>
      <c r="H95"/>
      <c r="I95"/>
      <c r="J95" s="2"/>
    </row>
    <row r="96" spans="1:10" s="16" customFormat="1" ht="15" customHeight="1" x14ac:dyDescent="0.25">
      <c r="A96"/>
      <c r="B96"/>
      <c r="C96"/>
      <c r="D96"/>
      <c r="E96"/>
      <c r="F96"/>
      <c r="G96"/>
      <c r="H96"/>
      <c r="I96"/>
      <c r="J96" s="2"/>
    </row>
    <row r="97" spans="1:10" s="16" customFormat="1" ht="15" customHeight="1" x14ac:dyDescent="0.25">
      <c r="A97"/>
      <c r="B97"/>
      <c r="C97"/>
      <c r="D97"/>
      <c r="E97"/>
      <c r="F97"/>
      <c r="G97"/>
      <c r="H97"/>
      <c r="I97"/>
      <c r="J97" s="2"/>
    </row>
    <row r="98" spans="1:10" s="16" customFormat="1" ht="15" customHeight="1" x14ac:dyDescent="0.25">
      <c r="A98"/>
      <c r="B98"/>
      <c r="C98"/>
      <c r="D98"/>
      <c r="E98"/>
      <c r="F98"/>
      <c r="G98"/>
      <c r="H98"/>
      <c r="I98"/>
      <c r="J98" s="2"/>
    </row>
    <row r="99" spans="1:10" s="16" customFormat="1" ht="15" customHeight="1" x14ac:dyDescent="0.25">
      <c r="A99"/>
      <c r="B99"/>
      <c r="C99"/>
      <c r="D99"/>
      <c r="E99"/>
      <c r="F99"/>
      <c r="G99"/>
      <c r="H99"/>
      <c r="I99"/>
      <c r="J99" s="2"/>
    </row>
    <row r="100" spans="1:10" s="16" customFormat="1" ht="15" customHeight="1" x14ac:dyDescent="0.25">
      <c r="A100"/>
      <c r="B100"/>
      <c r="C100"/>
      <c r="D100"/>
      <c r="E100"/>
      <c r="F100"/>
      <c r="G100"/>
      <c r="H100"/>
      <c r="I100"/>
      <c r="J100" s="2"/>
    </row>
    <row r="101" spans="1:10" s="16" customFormat="1" ht="15" customHeight="1" x14ac:dyDescent="0.25">
      <c r="A101"/>
      <c r="B101"/>
      <c r="C101"/>
      <c r="D101"/>
      <c r="E101"/>
      <c r="F101"/>
      <c r="G101"/>
      <c r="H101"/>
      <c r="I101"/>
      <c r="J101" s="2"/>
    </row>
    <row r="102" spans="1:10" s="16" customFormat="1" ht="15" customHeight="1" x14ac:dyDescent="0.25">
      <c r="A102"/>
      <c r="B102"/>
      <c r="C102"/>
      <c r="D102"/>
      <c r="E102"/>
      <c r="F102"/>
      <c r="G102"/>
      <c r="H102"/>
      <c r="I102"/>
      <c r="J102" s="2"/>
    </row>
    <row r="103" spans="1:10" s="16" customFormat="1" ht="15" customHeight="1" x14ac:dyDescent="0.25">
      <c r="A103"/>
      <c r="B103"/>
      <c r="C103"/>
      <c r="D103"/>
      <c r="E103"/>
      <c r="F103"/>
      <c r="G103"/>
      <c r="H103"/>
      <c r="I103"/>
      <c r="J103" s="2"/>
    </row>
    <row r="104" spans="1:10" s="16" customFormat="1" ht="15" customHeight="1" x14ac:dyDescent="0.25">
      <c r="A104"/>
      <c r="B104"/>
      <c r="C104"/>
      <c r="D104"/>
      <c r="E104"/>
      <c r="F104"/>
      <c r="G104"/>
      <c r="H104"/>
      <c r="I104"/>
      <c r="J104" s="2"/>
    </row>
    <row r="105" spans="1:10" s="16" customFormat="1" ht="15" customHeight="1" x14ac:dyDescent="0.25">
      <c r="A105"/>
      <c r="B105"/>
      <c r="C105"/>
      <c r="D105"/>
      <c r="E105"/>
      <c r="F105"/>
      <c r="G105"/>
      <c r="H105"/>
      <c r="I105"/>
      <c r="J105" s="2"/>
    </row>
    <row r="106" spans="1:10" s="16" customFormat="1" ht="15" customHeight="1" x14ac:dyDescent="0.25">
      <c r="A106"/>
      <c r="B106"/>
      <c r="C106"/>
      <c r="D106"/>
      <c r="E106"/>
      <c r="F106"/>
      <c r="G106"/>
      <c r="H106"/>
      <c r="I106"/>
      <c r="J106" s="2"/>
    </row>
    <row r="107" spans="1:10" s="16" customFormat="1" ht="15" customHeight="1" x14ac:dyDescent="0.25">
      <c r="A107"/>
      <c r="B107"/>
      <c r="C107"/>
      <c r="D107"/>
      <c r="E107"/>
      <c r="F107"/>
      <c r="G107"/>
      <c r="H107"/>
      <c r="I107"/>
      <c r="J107" s="2"/>
    </row>
    <row r="108" spans="1:10" s="16" customFormat="1" ht="15" customHeight="1" x14ac:dyDescent="0.25">
      <c r="A108"/>
      <c r="B108"/>
      <c r="C108"/>
      <c r="D108"/>
      <c r="E108"/>
      <c r="F108"/>
      <c r="G108"/>
      <c r="H108"/>
      <c r="I108"/>
      <c r="J108" s="2"/>
    </row>
    <row r="109" spans="1:10" s="16" customFormat="1" ht="15" customHeight="1" x14ac:dyDescent="0.25">
      <c r="A109"/>
      <c r="B109"/>
      <c r="C109"/>
      <c r="D109"/>
      <c r="E109"/>
      <c r="F109"/>
      <c r="G109"/>
      <c r="H109"/>
      <c r="I109"/>
      <c r="J109" s="2"/>
    </row>
    <row r="110" spans="1:10" s="16" customFormat="1" ht="15" customHeight="1" x14ac:dyDescent="0.25">
      <c r="A110"/>
      <c r="B110"/>
      <c r="C110"/>
      <c r="D110"/>
      <c r="E110"/>
      <c r="F110"/>
      <c r="G110"/>
      <c r="H110"/>
      <c r="I110"/>
      <c r="J110" s="2"/>
    </row>
    <row r="111" spans="1:10" s="16" customFormat="1" ht="15" customHeight="1" x14ac:dyDescent="0.25">
      <c r="A111"/>
      <c r="B111"/>
      <c r="C111"/>
      <c r="D111"/>
      <c r="E111"/>
      <c r="F111"/>
      <c r="G111"/>
      <c r="H111"/>
      <c r="I111"/>
      <c r="J111" s="2"/>
    </row>
    <row r="112" spans="1:10" s="16" customFormat="1" ht="15" customHeight="1" x14ac:dyDescent="0.25">
      <c r="A112"/>
      <c r="B112"/>
      <c r="C112"/>
      <c r="D112"/>
      <c r="E112"/>
      <c r="F112"/>
      <c r="G112"/>
      <c r="H112"/>
      <c r="I112"/>
      <c r="J112" s="2"/>
    </row>
    <row r="113" spans="1:10" s="16" customFormat="1" ht="15" customHeight="1" x14ac:dyDescent="0.25">
      <c r="A113"/>
      <c r="B113"/>
      <c r="C113"/>
      <c r="D113"/>
      <c r="E113"/>
      <c r="F113"/>
      <c r="G113"/>
      <c r="H113"/>
      <c r="I113"/>
      <c r="J113" s="2"/>
    </row>
    <row r="114" spans="1:10" s="16" customFormat="1" ht="15" customHeight="1" x14ac:dyDescent="0.25">
      <c r="A114"/>
      <c r="B114"/>
      <c r="C114"/>
      <c r="D114"/>
      <c r="E114"/>
      <c r="F114"/>
      <c r="G114"/>
      <c r="H114"/>
      <c r="I114"/>
      <c r="J114" s="2"/>
    </row>
    <row r="115" spans="1:10" s="16" customFormat="1" ht="15" customHeight="1" x14ac:dyDescent="0.25">
      <c r="A115"/>
      <c r="B115"/>
      <c r="C115"/>
      <c r="D115"/>
      <c r="E115"/>
      <c r="F115"/>
      <c r="G115"/>
      <c r="H115"/>
      <c r="I115"/>
      <c r="J115" s="2"/>
    </row>
    <row r="116" spans="1:10" s="16" customFormat="1" ht="15" customHeight="1" x14ac:dyDescent="0.25">
      <c r="A116"/>
      <c r="B116"/>
      <c r="C116"/>
      <c r="D116"/>
      <c r="E116"/>
      <c r="F116"/>
      <c r="G116"/>
      <c r="H116"/>
      <c r="I116"/>
      <c r="J116" s="2"/>
    </row>
    <row r="117" spans="1:10" s="16" customFormat="1" ht="15" customHeight="1" x14ac:dyDescent="0.25">
      <c r="A117"/>
      <c r="B117"/>
      <c r="C117"/>
      <c r="D117"/>
      <c r="E117"/>
      <c r="F117"/>
      <c r="G117"/>
      <c r="H117"/>
      <c r="I117"/>
      <c r="J117" s="2"/>
    </row>
    <row r="118" spans="1:10" s="16" customFormat="1" ht="15" customHeight="1" x14ac:dyDescent="0.25">
      <c r="A118"/>
      <c r="B118"/>
      <c r="C118"/>
      <c r="D118"/>
      <c r="E118"/>
      <c r="F118"/>
      <c r="G118"/>
      <c r="H118"/>
      <c r="I118"/>
      <c r="J118" s="2"/>
    </row>
    <row r="119" spans="1:10" s="16" customFormat="1" ht="15" customHeight="1" x14ac:dyDescent="0.25">
      <c r="A119"/>
      <c r="B119"/>
      <c r="C119"/>
      <c r="D119"/>
      <c r="E119"/>
      <c r="F119"/>
      <c r="G119"/>
      <c r="H119"/>
      <c r="I119"/>
      <c r="J119" s="18"/>
    </row>
    <row r="120" spans="1:10" s="16" customFormat="1" ht="15" customHeight="1" x14ac:dyDescent="0.25">
      <c r="A120"/>
      <c r="B120"/>
      <c r="C120"/>
      <c r="D120"/>
      <c r="E120"/>
      <c r="F120"/>
      <c r="G120"/>
      <c r="H120"/>
      <c r="I120"/>
      <c r="J120" s="18"/>
    </row>
    <row r="121" spans="1:10" s="16" customFormat="1" ht="15" customHeight="1" x14ac:dyDescent="0.25">
      <c r="A121"/>
      <c r="B121"/>
      <c r="C121"/>
      <c r="D121"/>
      <c r="E121"/>
      <c r="F121"/>
      <c r="G121"/>
      <c r="H121"/>
      <c r="I121"/>
      <c r="J121" s="18"/>
    </row>
    <row r="122" spans="1:10" s="16" customFormat="1" ht="15" customHeight="1" x14ac:dyDescent="0.25">
      <c r="A122"/>
      <c r="B122"/>
      <c r="C122"/>
      <c r="D122"/>
      <c r="E122"/>
      <c r="F122"/>
      <c r="G122"/>
      <c r="H122"/>
      <c r="I122"/>
      <c r="J122" s="18"/>
    </row>
    <row r="123" spans="1:10" s="16" customFormat="1" ht="15" customHeight="1" x14ac:dyDescent="0.25">
      <c r="A123"/>
      <c r="B123"/>
      <c r="C123"/>
      <c r="D123"/>
      <c r="E123"/>
      <c r="F123"/>
      <c r="G123"/>
      <c r="H123"/>
      <c r="I123"/>
      <c r="J123" s="18"/>
    </row>
    <row r="124" spans="1:10" s="16" customFormat="1" ht="15" customHeight="1" x14ac:dyDescent="0.25">
      <c r="A124"/>
      <c r="B124"/>
      <c r="C124"/>
      <c r="D124"/>
      <c r="E124"/>
      <c r="F124"/>
      <c r="G124"/>
      <c r="H124"/>
      <c r="I124"/>
      <c r="J124" s="18"/>
    </row>
    <row r="125" spans="1:10" s="16" customFormat="1" ht="15" customHeight="1" x14ac:dyDescent="0.25">
      <c r="A125"/>
      <c r="B125"/>
      <c r="C125"/>
      <c r="D125"/>
      <c r="E125"/>
      <c r="F125"/>
      <c r="G125"/>
      <c r="H125"/>
      <c r="I125"/>
      <c r="J125" s="18"/>
    </row>
    <row r="126" spans="1:10" s="16" customFormat="1" ht="15" customHeight="1" x14ac:dyDescent="0.25">
      <c r="A126"/>
      <c r="B126"/>
      <c r="C126"/>
      <c r="D126"/>
      <c r="E126"/>
      <c r="F126"/>
      <c r="G126"/>
      <c r="H126"/>
      <c r="I126"/>
      <c r="J126" s="18"/>
    </row>
    <row r="127" spans="1:10" s="16" customFormat="1" ht="15" customHeight="1" x14ac:dyDescent="0.25">
      <c r="A127"/>
      <c r="B127"/>
      <c r="C127"/>
      <c r="D127"/>
      <c r="E127"/>
      <c r="F127"/>
      <c r="G127"/>
      <c r="H127"/>
      <c r="I127"/>
      <c r="J127" s="18"/>
    </row>
    <row r="128" spans="1:10" s="16" customFormat="1" ht="15" customHeight="1" x14ac:dyDescent="0.25">
      <c r="A128"/>
      <c r="B128"/>
      <c r="C128"/>
      <c r="D128"/>
      <c r="E128"/>
      <c r="F128"/>
      <c r="G128"/>
      <c r="H128"/>
      <c r="I128"/>
      <c r="J128" s="18"/>
    </row>
    <row r="129" spans="1:10" s="16" customFormat="1" ht="15" customHeight="1" x14ac:dyDescent="0.25">
      <c r="A129"/>
      <c r="B129"/>
      <c r="C129"/>
      <c r="D129"/>
      <c r="E129"/>
      <c r="F129"/>
      <c r="G129"/>
      <c r="H129"/>
      <c r="I129"/>
      <c r="J129" s="18"/>
    </row>
    <row r="130" spans="1:10" s="16" customFormat="1" ht="15" customHeight="1" x14ac:dyDescent="0.25">
      <c r="A130"/>
      <c r="B130"/>
      <c r="C130"/>
      <c r="D130"/>
      <c r="E130"/>
      <c r="F130"/>
      <c r="G130"/>
      <c r="H130"/>
      <c r="I130"/>
      <c r="J130" s="18"/>
    </row>
    <row r="131" spans="1:10" s="16" customFormat="1" ht="15" customHeight="1" x14ac:dyDescent="0.25">
      <c r="A131"/>
      <c r="B131"/>
      <c r="C131"/>
      <c r="D131"/>
      <c r="E131"/>
      <c r="F131"/>
      <c r="G131"/>
      <c r="H131"/>
      <c r="I131"/>
      <c r="J131" s="18"/>
    </row>
    <row r="132" spans="1:10" s="16" customFormat="1" ht="15" customHeight="1" x14ac:dyDescent="0.25">
      <c r="A132"/>
      <c r="B132"/>
      <c r="C132"/>
      <c r="D132"/>
      <c r="E132"/>
      <c r="F132"/>
      <c r="G132"/>
      <c r="H132"/>
      <c r="I132"/>
      <c r="J132" s="18"/>
    </row>
    <row r="133" spans="1:10" s="16" customFormat="1" ht="15" customHeight="1" x14ac:dyDescent="0.25">
      <c r="A133"/>
      <c r="B133"/>
      <c r="C133"/>
      <c r="D133"/>
      <c r="E133"/>
      <c r="F133"/>
      <c r="G133"/>
      <c r="H133"/>
      <c r="I133"/>
      <c r="J133" s="18"/>
    </row>
    <row r="134" spans="1:10" s="16" customFormat="1" ht="15" customHeight="1" x14ac:dyDescent="0.25">
      <c r="A134"/>
      <c r="B134"/>
      <c r="C134"/>
      <c r="D134"/>
      <c r="E134"/>
      <c r="F134"/>
      <c r="G134"/>
      <c r="H134"/>
      <c r="I134"/>
      <c r="J134" s="18"/>
    </row>
    <row r="135" spans="1:10" s="16" customFormat="1" ht="15" customHeight="1" x14ac:dyDescent="0.25">
      <c r="A135"/>
      <c r="B135"/>
      <c r="C135"/>
      <c r="D135"/>
      <c r="E135"/>
      <c r="F135"/>
      <c r="G135"/>
      <c r="H135"/>
      <c r="I135"/>
      <c r="J135" s="18"/>
    </row>
    <row r="136" spans="1:10" s="16" customFormat="1" ht="15" customHeight="1" x14ac:dyDescent="0.25">
      <c r="A136"/>
      <c r="B136"/>
      <c r="C136"/>
      <c r="D136"/>
      <c r="E136"/>
      <c r="F136"/>
      <c r="G136"/>
      <c r="H136"/>
      <c r="I136"/>
      <c r="J136" s="18"/>
    </row>
    <row r="137" spans="1:10" s="16" customFormat="1" ht="15" customHeight="1" x14ac:dyDescent="0.25">
      <c r="A137"/>
      <c r="B137"/>
      <c r="C137"/>
      <c r="D137"/>
      <c r="E137"/>
      <c r="F137"/>
      <c r="G137"/>
      <c r="H137"/>
      <c r="I137"/>
      <c r="J137" s="18"/>
    </row>
    <row r="138" spans="1:10" s="16" customFormat="1" ht="15" customHeight="1" x14ac:dyDescent="0.25">
      <c r="A138"/>
      <c r="B138"/>
      <c r="C138"/>
      <c r="D138"/>
      <c r="E138"/>
      <c r="F138"/>
      <c r="G138"/>
      <c r="H138"/>
      <c r="I138"/>
      <c r="J138" s="2"/>
    </row>
    <row r="139" spans="1:10" s="16" customFormat="1" ht="15" customHeight="1" x14ac:dyDescent="0.25">
      <c r="A139"/>
      <c r="B139"/>
      <c r="C139"/>
      <c r="D139"/>
      <c r="E139"/>
      <c r="F139"/>
      <c r="G139"/>
      <c r="H139"/>
      <c r="I139"/>
      <c r="J139" s="2"/>
    </row>
    <row r="140" spans="1:10" s="16" customFormat="1" ht="15" customHeight="1" x14ac:dyDescent="0.25">
      <c r="A140"/>
      <c r="B140"/>
      <c r="C140"/>
      <c r="D140"/>
      <c r="E140"/>
      <c r="F140"/>
      <c r="G140"/>
      <c r="H140"/>
      <c r="I140"/>
      <c r="J140" s="2"/>
    </row>
    <row r="141" spans="1:10" s="16" customFormat="1" ht="15" customHeight="1" x14ac:dyDescent="0.25">
      <c r="A141"/>
      <c r="B141"/>
      <c r="C141"/>
      <c r="D141"/>
      <c r="E141"/>
      <c r="F141"/>
      <c r="G141"/>
      <c r="H141"/>
      <c r="I141"/>
      <c r="J141" s="2"/>
    </row>
    <row r="142" spans="1:10" s="16" customFormat="1" ht="15" customHeight="1" x14ac:dyDescent="0.25">
      <c r="A142"/>
      <c r="B142"/>
      <c r="C142"/>
      <c r="D142"/>
      <c r="E142"/>
      <c r="F142"/>
      <c r="G142"/>
      <c r="H142"/>
      <c r="I142"/>
      <c r="J142" s="2"/>
    </row>
    <row r="143" spans="1:10" s="16" customFormat="1" ht="15" customHeight="1" x14ac:dyDescent="0.25">
      <c r="A143"/>
      <c r="B143"/>
      <c r="C143"/>
      <c r="D143"/>
      <c r="E143"/>
      <c r="F143"/>
      <c r="G143"/>
      <c r="H143"/>
      <c r="I143"/>
      <c r="J143" s="2"/>
    </row>
    <row r="144" spans="1:10" s="16" customFormat="1" ht="15" customHeight="1" x14ac:dyDescent="0.25">
      <c r="A144"/>
      <c r="B144"/>
      <c r="C144"/>
      <c r="D144"/>
      <c r="E144"/>
      <c r="F144"/>
      <c r="G144"/>
      <c r="H144"/>
      <c r="I144"/>
      <c r="J144" s="2"/>
    </row>
    <row r="145" spans="1:10" s="16" customFormat="1" ht="15" customHeight="1" x14ac:dyDescent="0.25">
      <c r="A145"/>
      <c r="B145"/>
      <c r="C145"/>
      <c r="D145"/>
      <c r="E145"/>
      <c r="F145"/>
      <c r="G145"/>
      <c r="H145"/>
      <c r="I145"/>
      <c r="J145" s="2"/>
    </row>
    <row r="146" spans="1:10" s="16" customFormat="1" ht="15" customHeight="1" x14ac:dyDescent="0.25">
      <c r="A146"/>
      <c r="B146"/>
      <c r="C146"/>
      <c r="D146"/>
      <c r="E146"/>
      <c r="F146"/>
      <c r="G146"/>
      <c r="H146"/>
      <c r="I146"/>
      <c r="J146" s="2"/>
    </row>
    <row r="147" spans="1:10" s="16" customFormat="1" ht="15" customHeight="1" x14ac:dyDescent="0.25">
      <c r="A147"/>
      <c r="B147"/>
      <c r="C147"/>
      <c r="D147"/>
      <c r="E147"/>
      <c r="F147"/>
      <c r="G147"/>
      <c r="H147"/>
      <c r="I147"/>
      <c r="J147" s="2"/>
    </row>
    <row r="148" spans="1:10" s="16" customFormat="1" ht="15" customHeight="1" x14ac:dyDescent="0.25">
      <c r="A148"/>
      <c r="B148"/>
      <c r="C148"/>
      <c r="D148"/>
      <c r="E148"/>
      <c r="F148"/>
      <c r="G148"/>
      <c r="H148"/>
      <c r="I148"/>
      <c r="J148" s="2"/>
    </row>
    <row r="149" spans="1:10" s="16" customFormat="1" ht="15" customHeight="1" x14ac:dyDescent="0.25">
      <c r="A149"/>
      <c r="B149"/>
      <c r="C149"/>
      <c r="D149"/>
      <c r="E149"/>
      <c r="F149"/>
      <c r="G149"/>
      <c r="H149"/>
      <c r="I149"/>
      <c r="J149" s="2"/>
    </row>
    <row r="150" spans="1:10" s="16" customFormat="1" ht="15" customHeight="1" x14ac:dyDescent="0.25">
      <c r="A150"/>
      <c r="B150"/>
      <c r="C150"/>
      <c r="D150"/>
      <c r="E150"/>
      <c r="F150"/>
      <c r="G150"/>
      <c r="H150"/>
      <c r="I150"/>
      <c r="J150" s="2"/>
    </row>
    <row r="151" spans="1:10" s="16" customFormat="1" ht="15" customHeight="1" x14ac:dyDescent="0.25">
      <c r="A151"/>
      <c r="B151"/>
      <c r="C151"/>
      <c r="D151"/>
      <c r="E151"/>
      <c r="F151"/>
      <c r="G151"/>
      <c r="H151"/>
      <c r="I151"/>
      <c r="J151" s="2"/>
    </row>
    <row r="152" spans="1:10" s="16" customFormat="1" ht="15" customHeight="1" x14ac:dyDescent="0.25">
      <c r="A152"/>
      <c r="B152"/>
      <c r="C152"/>
      <c r="D152"/>
      <c r="E152"/>
      <c r="F152"/>
      <c r="G152"/>
      <c r="H152"/>
      <c r="I152"/>
      <c r="J152" s="2"/>
    </row>
    <row r="153" spans="1:10" s="16" customFormat="1" ht="15" customHeight="1" x14ac:dyDescent="0.25">
      <c r="A153"/>
      <c r="B153"/>
      <c r="C153"/>
      <c r="D153"/>
      <c r="E153"/>
      <c r="F153"/>
      <c r="G153"/>
      <c r="H153"/>
      <c r="I153"/>
      <c r="J153" s="2"/>
    </row>
    <row r="154" spans="1:10" s="16" customFormat="1" ht="15" customHeight="1" x14ac:dyDescent="0.25">
      <c r="A154"/>
      <c r="B154"/>
      <c r="C154"/>
      <c r="D154"/>
      <c r="E154"/>
      <c r="F154"/>
      <c r="G154"/>
      <c r="H154"/>
      <c r="I154"/>
      <c r="J154" s="2"/>
    </row>
    <row r="155" spans="1:10" s="16" customFormat="1" ht="15" customHeight="1" x14ac:dyDescent="0.25">
      <c r="A155"/>
      <c r="B155"/>
      <c r="C155"/>
      <c r="D155"/>
      <c r="E155"/>
      <c r="F155"/>
      <c r="G155"/>
      <c r="H155"/>
      <c r="I155"/>
      <c r="J155" s="2"/>
    </row>
    <row r="156" spans="1:10" s="16" customFormat="1" ht="15" customHeight="1" x14ac:dyDescent="0.25">
      <c r="A156"/>
      <c r="B156"/>
      <c r="C156"/>
      <c r="D156"/>
      <c r="E156"/>
      <c r="F156"/>
      <c r="G156"/>
      <c r="H156"/>
      <c r="I156"/>
      <c r="J156" s="2"/>
    </row>
    <row r="157" spans="1:10" s="16" customFormat="1" ht="15" customHeight="1" x14ac:dyDescent="0.25">
      <c r="A157"/>
      <c r="B157"/>
      <c r="C157"/>
      <c r="D157"/>
      <c r="E157"/>
      <c r="F157"/>
      <c r="G157"/>
      <c r="H157"/>
      <c r="I157"/>
      <c r="J157" s="2"/>
    </row>
    <row r="158" spans="1:10" s="16" customFormat="1" ht="15" customHeight="1" x14ac:dyDescent="0.25">
      <c r="A158"/>
      <c r="B158"/>
      <c r="C158"/>
      <c r="D158"/>
      <c r="E158"/>
      <c r="F158"/>
      <c r="G158"/>
      <c r="H158"/>
      <c r="I158"/>
      <c r="J158" s="2"/>
    </row>
    <row r="159" spans="1:10" s="16" customFormat="1" ht="15" customHeight="1" x14ac:dyDescent="0.25">
      <c r="A159"/>
      <c r="B159"/>
      <c r="C159"/>
      <c r="D159"/>
      <c r="E159"/>
      <c r="F159"/>
      <c r="G159"/>
      <c r="H159"/>
      <c r="I159"/>
      <c r="J159" s="2"/>
    </row>
    <row r="160" spans="1:10" s="16" customFormat="1" ht="15" customHeight="1" x14ac:dyDescent="0.25">
      <c r="A160"/>
      <c r="B160"/>
      <c r="C160"/>
      <c r="D160"/>
      <c r="E160"/>
      <c r="F160"/>
      <c r="G160"/>
      <c r="H160"/>
      <c r="I160"/>
      <c r="J160" s="2"/>
    </row>
    <row r="161" spans="1:10" s="16" customFormat="1" ht="15" customHeight="1" x14ac:dyDescent="0.25">
      <c r="A161"/>
      <c r="B161"/>
      <c r="C161"/>
      <c r="D161"/>
      <c r="E161"/>
      <c r="F161"/>
      <c r="G161"/>
      <c r="H161"/>
      <c r="I161"/>
      <c r="J161" s="2"/>
    </row>
    <row r="162" spans="1:10" s="16" customFormat="1" ht="15" customHeight="1" x14ac:dyDescent="0.25">
      <c r="A162"/>
      <c r="B162"/>
      <c r="C162"/>
      <c r="D162"/>
      <c r="E162"/>
      <c r="F162"/>
      <c r="G162"/>
      <c r="H162"/>
      <c r="I162"/>
      <c r="J162" s="2"/>
    </row>
    <row r="163" spans="1:10" s="16" customFormat="1" x14ac:dyDescent="0.25">
      <c r="A163"/>
      <c r="B163"/>
      <c r="C163"/>
      <c r="D163"/>
      <c r="E163"/>
      <c r="F163"/>
      <c r="G163"/>
      <c r="H163"/>
      <c r="I163"/>
      <c r="J163" s="2"/>
    </row>
    <row r="164" spans="1:10" s="16" customFormat="1" x14ac:dyDescent="0.25">
      <c r="A164"/>
      <c r="B164"/>
      <c r="C164"/>
      <c r="D164"/>
      <c r="E164"/>
      <c r="F164"/>
      <c r="G164"/>
      <c r="H164"/>
      <c r="I164"/>
      <c r="J164" s="2"/>
    </row>
    <row r="165" spans="1:10" s="16" customFormat="1" x14ac:dyDescent="0.25">
      <c r="A165"/>
      <c r="B165"/>
      <c r="C165"/>
      <c r="D165"/>
      <c r="E165"/>
      <c r="F165"/>
      <c r="G165"/>
      <c r="H165"/>
      <c r="I165"/>
    </row>
    <row r="166" spans="1:10" s="16" customFormat="1" x14ac:dyDescent="0.25">
      <c r="A166"/>
      <c r="B166"/>
      <c r="C166"/>
      <c r="D166"/>
      <c r="E166"/>
      <c r="F166"/>
      <c r="G166"/>
      <c r="H166"/>
      <c r="I166"/>
      <c r="J166" s="25"/>
    </row>
    <row r="167" spans="1:10" s="16" customFormat="1" x14ac:dyDescent="0.25">
      <c r="A167"/>
      <c r="B167"/>
      <c r="C167"/>
      <c r="D167"/>
      <c r="E167"/>
      <c r="F167"/>
      <c r="G167"/>
      <c r="H167"/>
      <c r="I167"/>
    </row>
    <row r="168" spans="1:10" s="16" customFormat="1" x14ac:dyDescent="0.25">
      <c r="A168"/>
      <c r="B168"/>
      <c r="C168"/>
      <c r="D168"/>
      <c r="E168"/>
      <c r="F168"/>
      <c r="G168"/>
      <c r="H168"/>
      <c r="I168"/>
    </row>
    <row r="169" spans="1:10" s="16" customFormat="1" x14ac:dyDescent="0.25">
      <c r="A169"/>
      <c r="B169"/>
      <c r="C169"/>
      <c r="D169"/>
      <c r="E169"/>
      <c r="F169"/>
      <c r="G169"/>
      <c r="H169"/>
      <c r="I169"/>
    </row>
    <row r="170" spans="1:10" s="16" customFormat="1" x14ac:dyDescent="0.25">
      <c r="A170"/>
      <c r="B170"/>
      <c r="C170"/>
      <c r="D170"/>
      <c r="E170"/>
      <c r="F170"/>
      <c r="G170"/>
      <c r="H170"/>
      <c r="I170"/>
    </row>
    <row r="171" spans="1:10" s="16" customFormat="1" x14ac:dyDescent="0.25">
      <c r="A171"/>
      <c r="B171"/>
      <c r="C171"/>
      <c r="D171"/>
      <c r="E171"/>
      <c r="F171"/>
      <c r="G171"/>
      <c r="H171"/>
      <c r="I171"/>
    </row>
    <row r="172" spans="1:10" s="16" customFormat="1" x14ac:dyDescent="0.25">
      <c r="A172"/>
      <c r="B172"/>
      <c r="C172"/>
      <c r="D172"/>
      <c r="E172"/>
      <c r="F172"/>
      <c r="G172"/>
      <c r="H172"/>
      <c r="I172"/>
    </row>
    <row r="173" spans="1:10" s="16" customFormat="1" ht="18.75" customHeight="1" x14ac:dyDescent="0.25">
      <c r="A173"/>
      <c r="B173"/>
      <c r="C173"/>
      <c r="D173"/>
      <c r="E173"/>
      <c r="F173"/>
      <c r="G173"/>
      <c r="H173"/>
      <c r="I173"/>
    </row>
    <row r="174" spans="1:10" s="16" customFormat="1" ht="18.75" customHeight="1" x14ac:dyDescent="0.25">
      <c r="A174"/>
      <c r="B174"/>
      <c r="C174"/>
      <c r="D174"/>
      <c r="E174"/>
      <c r="F174"/>
      <c r="G174"/>
      <c r="H174"/>
      <c r="I174"/>
    </row>
    <row r="175" spans="1:10" ht="18.75" customHeight="1" x14ac:dyDescent="0.25"/>
  </sheetData>
  <autoFilter ref="A5:F19" xr:uid="{5E23F554-EDBC-484D-88F4-3B086FFF7FD1}"/>
  <mergeCells count="14">
    <mergeCell ref="A1:I1"/>
    <mergeCell ref="A2:I2"/>
    <mergeCell ref="A3:I3"/>
    <mergeCell ref="E13:E15"/>
    <mergeCell ref="G13:G15"/>
    <mergeCell ref="E22:F22"/>
    <mergeCell ref="F13:F15"/>
    <mergeCell ref="B30:C30"/>
    <mergeCell ref="B31:C31"/>
    <mergeCell ref="B13:B15"/>
    <mergeCell ref="C13:C15"/>
    <mergeCell ref="D13:D15"/>
    <mergeCell ref="B26:D26"/>
    <mergeCell ref="B27:D27"/>
  </mergeCells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0C01-1049-4DC2-B4DA-4B882BCA3778}">
  <dimension ref="A1:AG175"/>
  <sheetViews>
    <sheetView zoomScaleNormal="100" workbookViewId="0">
      <selection activeCell="I15" sqref="I15"/>
    </sheetView>
  </sheetViews>
  <sheetFormatPr baseColWidth="10" defaultRowHeight="15" x14ac:dyDescent="0.25"/>
  <cols>
    <col min="1" max="1" width="18.7109375" customWidth="1"/>
    <col min="2" max="2" width="38.7109375" bestFit="1" customWidth="1"/>
    <col min="3" max="3" width="17" customWidth="1"/>
    <col min="4" max="4" width="10.4257812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773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x14ac:dyDescent="0.25">
      <c r="A6" s="225" t="s">
        <v>776</v>
      </c>
      <c r="B6" s="38" t="s">
        <v>184</v>
      </c>
      <c r="C6" s="226" t="s">
        <v>107</v>
      </c>
      <c r="D6" s="227">
        <v>45691</v>
      </c>
      <c r="E6" s="228">
        <v>98</v>
      </c>
      <c r="F6" s="229">
        <v>45694</v>
      </c>
      <c r="G6" s="230">
        <v>600</v>
      </c>
      <c r="H6" s="2"/>
    </row>
    <row r="7" spans="1:8" s="16" customFormat="1" x14ac:dyDescent="0.25">
      <c r="A7" s="231" t="s">
        <v>793</v>
      </c>
      <c r="B7" s="38" t="s">
        <v>162</v>
      </c>
      <c r="C7" s="226" t="s">
        <v>107</v>
      </c>
      <c r="D7" s="232">
        <v>45685</v>
      </c>
      <c r="E7" s="228">
        <v>109</v>
      </c>
      <c r="F7" s="232">
        <v>45698</v>
      </c>
      <c r="G7" s="233">
        <v>12370.24</v>
      </c>
      <c r="H7" s="2"/>
    </row>
    <row r="8" spans="1:8" s="16" customFormat="1" x14ac:dyDescent="0.25">
      <c r="A8" s="231" t="s">
        <v>790</v>
      </c>
      <c r="B8" s="373" t="s">
        <v>683</v>
      </c>
      <c r="C8" s="226" t="s">
        <v>10</v>
      </c>
      <c r="D8" s="232">
        <v>45638</v>
      </c>
      <c r="E8" s="376">
        <v>111</v>
      </c>
      <c r="F8" s="379">
        <v>45698</v>
      </c>
      <c r="G8" s="233">
        <v>299000</v>
      </c>
      <c r="H8" s="2"/>
    </row>
    <row r="9" spans="1:8" s="16" customFormat="1" x14ac:dyDescent="0.25">
      <c r="A9" s="226" t="s">
        <v>791</v>
      </c>
      <c r="B9" s="374"/>
      <c r="C9" s="226" t="s">
        <v>10</v>
      </c>
      <c r="D9" s="232">
        <v>45643</v>
      </c>
      <c r="E9" s="377"/>
      <c r="F9" s="380"/>
      <c r="G9" s="233">
        <v>236000</v>
      </c>
      <c r="H9" s="2"/>
    </row>
    <row r="10" spans="1:8" s="16" customFormat="1" x14ac:dyDescent="0.25">
      <c r="A10" s="226" t="s">
        <v>59</v>
      </c>
      <c r="B10" s="375"/>
      <c r="C10" s="226" t="s">
        <v>10</v>
      </c>
      <c r="D10" s="232">
        <v>45667</v>
      </c>
      <c r="E10" s="378"/>
      <c r="F10" s="381"/>
      <c r="G10" s="233">
        <v>226000</v>
      </c>
      <c r="H10" s="2"/>
    </row>
    <row r="11" spans="1:8" s="16" customFormat="1" x14ac:dyDescent="0.25">
      <c r="A11" s="226" t="s">
        <v>794</v>
      </c>
      <c r="B11" s="38" t="s">
        <v>137</v>
      </c>
      <c r="C11" s="226" t="s">
        <v>107</v>
      </c>
      <c r="D11" s="238">
        <v>45694</v>
      </c>
      <c r="E11" s="228">
        <v>135</v>
      </c>
      <c r="F11" s="232">
        <v>45700</v>
      </c>
      <c r="G11" s="233">
        <v>281935.57</v>
      </c>
      <c r="H11" s="2"/>
    </row>
    <row r="12" spans="1:8" s="16" customFormat="1" x14ac:dyDescent="0.25">
      <c r="A12" s="211"/>
      <c r="B12" s="210"/>
      <c r="C12" s="211"/>
      <c r="D12" s="195"/>
      <c r="E12" s="212"/>
      <c r="F12" s="214"/>
      <c r="G12" s="222"/>
      <c r="H12" s="2"/>
    </row>
    <row r="13" spans="1:8" s="16" customFormat="1" x14ac:dyDescent="0.25">
      <c r="A13" s="211"/>
      <c r="B13" s="210"/>
      <c r="C13" s="211"/>
      <c r="D13" s="214"/>
      <c r="E13" s="212"/>
      <c r="F13" s="214"/>
      <c r="G13" s="222"/>
      <c r="H13" s="2"/>
    </row>
    <row r="14" spans="1:8" s="16" customFormat="1" x14ac:dyDescent="0.25">
      <c r="A14" s="211"/>
      <c r="B14" s="210"/>
      <c r="C14" s="211"/>
      <c r="D14" s="214"/>
      <c r="E14" s="212"/>
      <c r="F14" s="214"/>
      <c r="G14" s="222"/>
      <c r="H14" s="2"/>
    </row>
    <row r="15" spans="1:8" s="16" customFormat="1" x14ac:dyDescent="0.25">
      <c r="A15" s="223"/>
      <c r="B15" s="210"/>
      <c r="C15" s="211"/>
      <c r="D15" s="214"/>
      <c r="E15" s="212"/>
      <c r="F15" s="214"/>
      <c r="G15" s="222"/>
      <c r="H15" s="2"/>
    </row>
    <row r="16" spans="1:8" s="16" customFormat="1" x14ac:dyDescent="0.25">
      <c r="A16" s="211"/>
      <c r="B16" s="210"/>
      <c r="C16" s="211"/>
      <c r="D16" s="214"/>
      <c r="E16" s="212"/>
      <c r="F16" s="214"/>
      <c r="G16" s="222"/>
      <c r="H16" s="2"/>
    </row>
    <row r="17" spans="1:8" s="16" customFormat="1" x14ac:dyDescent="0.25">
      <c r="A17" s="179"/>
      <c r="B17" s="210"/>
      <c r="C17" s="211"/>
      <c r="D17" s="214"/>
      <c r="E17" s="212"/>
      <c r="F17" s="214"/>
      <c r="G17" s="222"/>
      <c r="H17" s="2"/>
    </row>
    <row r="18" spans="1:8" s="16" customFormat="1" x14ac:dyDescent="0.25">
      <c r="A18" s="179"/>
      <c r="B18" s="210"/>
      <c r="C18" s="211"/>
      <c r="D18" s="214"/>
      <c r="E18" s="212"/>
      <c r="F18" s="214"/>
      <c r="G18" s="222"/>
      <c r="H18" s="2"/>
    </row>
    <row r="19" spans="1:8" s="16" customFormat="1" x14ac:dyDescent="0.25">
      <c r="A19" s="179"/>
      <c r="B19" s="210"/>
      <c r="C19" s="211"/>
      <c r="D19" s="214"/>
      <c r="E19" s="212"/>
      <c r="F19" s="214"/>
      <c r="G19" s="183"/>
      <c r="H19" s="2"/>
    </row>
    <row r="20" spans="1:8" s="16" customFormat="1" x14ac:dyDescent="0.25">
      <c r="A20" s="179"/>
      <c r="B20" s="210"/>
      <c r="C20" s="211"/>
      <c r="D20" s="214"/>
      <c r="E20" s="212"/>
      <c r="F20" s="214"/>
      <c r="G20" s="183"/>
      <c r="H20" s="2"/>
    </row>
    <row r="21" spans="1:8" s="16" customFormat="1" x14ac:dyDescent="0.25">
      <c r="A21" s="179"/>
      <c r="B21" s="198"/>
      <c r="C21" s="211"/>
      <c r="D21" s="214"/>
      <c r="E21" s="212"/>
      <c r="F21" s="214"/>
      <c r="G21" s="183"/>
      <c r="H21" s="2"/>
    </row>
    <row r="22" spans="1:8" s="16" customFormat="1" x14ac:dyDescent="0.25">
      <c r="A22" s="179"/>
      <c r="B22" s="198"/>
      <c r="C22" s="171"/>
      <c r="D22" s="214"/>
      <c r="E22" s="199"/>
      <c r="F22" s="214"/>
      <c r="G22" s="183"/>
      <c r="H22" s="2"/>
    </row>
    <row r="23" spans="1:8" s="16" customFormat="1" x14ac:dyDescent="0.25">
      <c r="A23" s="179"/>
      <c r="B23" s="210"/>
      <c r="C23" s="171"/>
      <c r="D23" s="214"/>
      <c r="E23" s="199"/>
      <c r="F23" s="200"/>
      <c r="G23" s="201"/>
      <c r="H23" s="2"/>
    </row>
    <row r="24" spans="1:8" s="16" customFormat="1" x14ac:dyDescent="0.25">
      <c r="A24" s="179"/>
      <c r="B24" s="210"/>
      <c r="C24" s="211"/>
      <c r="D24" s="214"/>
      <c r="E24" s="212"/>
      <c r="F24" s="200"/>
      <c r="G24" s="201"/>
      <c r="H24" s="2"/>
    </row>
    <row r="25" spans="1:8" s="16" customFormat="1" x14ac:dyDescent="0.25">
      <c r="A25" s="179"/>
      <c r="B25" s="210"/>
      <c r="C25" s="211"/>
      <c r="D25" s="214"/>
      <c r="E25" s="212"/>
      <c r="F25" s="214"/>
      <c r="G25" s="183"/>
      <c r="H25" s="2"/>
    </row>
    <row r="26" spans="1:8" s="16" customFormat="1" x14ac:dyDescent="0.25">
      <c r="A26" s="179"/>
      <c r="B26" s="210"/>
      <c r="C26" s="211"/>
      <c r="D26" s="214"/>
      <c r="E26" s="212"/>
      <c r="F26" s="214"/>
      <c r="G26" s="183"/>
      <c r="H26" s="2"/>
    </row>
    <row r="27" spans="1:8" s="16" customFormat="1" x14ac:dyDescent="0.25">
      <c r="A27" s="179"/>
      <c r="B27" s="210"/>
      <c r="C27" s="211"/>
      <c r="D27" s="214"/>
      <c r="E27" s="212"/>
      <c r="F27" s="214"/>
      <c r="G27" s="183"/>
      <c r="H27" s="2"/>
    </row>
    <row r="28" spans="1:8" s="16" customFormat="1" x14ac:dyDescent="0.25">
      <c r="A28" s="179"/>
      <c r="B28" s="210"/>
      <c r="C28" s="211"/>
      <c r="D28" s="214"/>
      <c r="E28" s="212"/>
      <c r="F28" s="214"/>
      <c r="G28" s="183"/>
      <c r="H28" s="2"/>
    </row>
    <row r="29" spans="1:8" s="16" customFormat="1" x14ac:dyDescent="0.25">
      <c r="A29" s="179"/>
      <c r="B29" s="210"/>
      <c r="C29" s="211"/>
      <c r="D29" s="214"/>
      <c r="E29" s="212"/>
      <c r="F29" s="214"/>
      <c r="G29" s="183"/>
      <c r="H29" s="2"/>
    </row>
    <row r="30" spans="1:8" s="16" customFormat="1" x14ac:dyDescent="0.25">
      <c r="A30" s="179"/>
      <c r="B30" s="210"/>
      <c r="C30" s="211"/>
      <c r="D30" s="214"/>
      <c r="E30" s="212"/>
      <c r="F30" s="214"/>
      <c r="G30" s="183"/>
      <c r="H30" s="2"/>
    </row>
    <row r="31" spans="1:8" s="16" customFormat="1" x14ac:dyDescent="0.25">
      <c r="A31" s="179"/>
      <c r="B31" s="210"/>
      <c r="C31" s="211"/>
      <c r="D31" s="214"/>
      <c r="E31" s="212"/>
      <c r="F31" s="214"/>
      <c r="G31" s="183"/>
      <c r="H31" s="2"/>
    </row>
    <row r="32" spans="1:8" s="16" customFormat="1" x14ac:dyDescent="0.25">
      <c r="A32" s="179"/>
      <c r="B32" s="210"/>
      <c r="C32" s="211"/>
      <c r="D32" s="214"/>
      <c r="E32" s="212"/>
      <c r="F32" s="214"/>
      <c r="G32" s="183"/>
      <c r="H32" s="2"/>
    </row>
    <row r="33" spans="1:8" s="16" customFormat="1" x14ac:dyDescent="0.25">
      <c r="A33" s="179"/>
      <c r="B33" s="210"/>
      <c r="C33" s="211"/>
      <c r="D33" s="214"/>
      <c r="E33" s="212"/>
      <c r="F33" s="214"/>
      <c r="G33" s="183"/>
      <c r="H33" s="2"/>
    </row>
    <row r="34" spans="1:8" s="16" customFormat="1" x14ac:dyDescent="0.25">
      <c r="A34" s="179"/>
      <c r="B34" s="210"/>
      <c r="C34" s="211"/>
      <c r="D34" s="214"/>
      <c r="E34" s="212"/>
      <c r="F34" s="214"/>
      <c r="G34" s="183"/>
      <c r="H34" s="2"/>
    </row>
    <row r="35" spans="1:8" s="16" customFormat="1" x14ac:dyDescent="0.25">
      <c r="A35" s="179"/>
      <c r="B35" s="198"/>
      <c r="C35" s="211"/>
      <c r="D35" s="214"/>
      <c r="E35" s="212"/>
      <c r="F35" s="214"/>
      <c r="G35" s="183"/>
      <c r="H35" s="2"/>
    </row>
    <row r="36" spans="1:8" s="16" customFormat="1" x14ac:dyDescent="0.25">
      <c r="A36" s="179"/>
      <c r="B36" s="198"/>
      <c r="C36" s="171"/>
      <c r="D36" s="200"/>
      <c r="E36" s="199"/>
      <c r="F36" s="214"/>
      <c r="G36" s="183"/>
      <c r="H36" s="2"/>
    </row>
    <row r="37" spans="1:8" s="16" customFormat="1" x14ac:dyDescent="0.25">
      <c r="A37" s="179"/>
      <c r="B37" s="198"/>
      <c r="C37" s="171"/>
      <c r="D37" s="200"/>
      <c r="E37" s="199"/>
      <c r="F37" s="200"/>
      <c r="G37" s="201"/>
      <c r="H37" s="2"/>
    </row>
    <row r="38" spans="1:8" s="16" customFormat="1" x14ac:dyDescent="0.25">
      <c r="A38" s="179"/>
      <c r="B38" s="204"/>
      <c r="C38" s="171"/>
      <c r="D38" s="200"/>
      <c r="E38" s="199"/>
      <c r="F38" s="200"/>
      <c r="G38" s="201"/>
      <c r="H38" s="2"/>
    </row>
    <row r="39" spans="1:8" s="16" customFormat="1" x14ac:dyDescent="0.25">
      <c r="A39" s="179"/>
      <c r="B39" s="204"/>
      <c r="C39" s="171"/>
      <c r="D39" s="214"/>
      <c r="E39" s="199"/>
      <c r="F39" s="200"/>
      <c r="G39" s="201"/>
      <c r="H39" s="2"/>
    </row>
    <row r="40" spans="1:8" s="16" customFormat="1" x14ac:dyDescent="0.25">
      <c r="A40" s="179"/>
      <c r="B40" s="204"/>
      <c r="C40" s="171"/>
      <c r="D40" s="214"/>
      <c r="E40" s="199"/>
      <c r="F40" s="200"/>
      <c r="G40" s="201"/>
      <c r="H40" s="2"/>
    </row>
    <row r="41" spans="1:8" s="16" customFormat="1" x14ac:dyDescent="0.25">
      <c r="A41" s="179"/>
      <c r="B41" s="204"/>
      <c r="C41" s="171"/>
      <c r="D41" s="200"/>
      <c r="E41" s="199"/>
      <c r="F41" s="200"/>
      <c r="G41" s="201"/>
      <c r="H41" s="2"/>
    </row>
    <row r="42" spans="1:8" s="16" customFormat="1" x14ac:dyDescent="0.25">
      <c r="A42" s="179"/>
      <c r="B42" s="204"/>
      <c r="C42" s="171"/>
      <c r="D42" s="200"/>
      <c r="E42" s="199"/>
      <c r="F42" s="200"/>
      <c r="G42" s="201"/>
      <c r="H42" s="2"/>
    </row>
    <row r="43" spans="1:8" s="16" customFormat="1" x14ac:dyDescent="0.25">
      <c r="A43" s="179"/>
      <c r="B43" s="204"/>
      <c r="C43" s="171"/>
      <c r="D43" s="200"/>
      <c r="E43" s="199"/>
      <c r="F43" s="200"/>
      <c r="G43" s="201"/>
      <c r="H43" s="2"/>
    </row>
    <row r="44" spans="1:8" s="16" customFormat="1" x14ac:dyDescent="0.25">
      <c r="A44" s="179"/>
      <c r="B44" s="204"/>
      <c r="C44" s="171"/>
      <c r="D44" s="200"/>
      <c r="E44" s="199"/>
      <c r="F44" s="200"/>
      <c r="G44" s="201"/>
      <c r="H44" s="2"/>
    </row>
    <row r="45" spans="1:8" s="16" customFormat="1" x14ac:dyDescent="0.25">
      <c r="A45" s="179"/>
      <c r="B45" s="210"/>
      <c r="C45" s="171"/>
      <c r="D45" s="200"/>
      <c r="E45" s="199"/>
      <c r="F45" s="200"/>
      <c r="G45" s="201"/>
      <c r="H45" s="2"/>
    </row>
    <row r="46" spans="1:8" s="16" customFormat="1" x14ac:dyDescent="0.25">
      <c r="A46" s="179"/>
      <c r="B46" s="210"/>
      <c r="C46" s="151"/>
      <c r="D46" s="214"/>
      <c r="E46" s="212"/>
      <c r="F46" s="200"/>
      <c r="G46" s="201"/>
      <c r="H46" s="2"/>
    </row>
    <row r="47" spans="1:8" s="16" customFormat="1" x14ac:dyDescent="0.25">
      <c r="A47" s="179"/>
      <c r="B47" s="210"/>
      <c r="C47" s="211"/>
      <c r="D47" s="214"/>
      <c r="E47" s="212"/>
      <c r="F47" s="214"/>
      <c r="G47" s="183"/>
      <c r="H47" s="2"/>
    </row>
    <row r="48" spans="1:8" s="16" customFormat="1" x14ac:dyDescent="0.25">
      <c r="A48" s="179"/>
      <c r="B48" s="210"/>
      <c r="C48" s="211"/>
      <c r="D48" s="214"/>
      <c r="E48" s="212"/>
      <c r="F48" s="214"/>
      <c r="G48" s="183"/>
      <c r="H48" s="2"/>
    </row>
    <row r="49" spans="1:8" s="16" customFormat="1" x14ac:dyDescent="0.25">
      <c r="A49" s="179"/>
      <c r="B49" s="198"/>
      <c r="C49" s="211"/>
      <c r="D49" s="214"/>
      <c r="E49" s="212"/>
      <c r="F49" s="214"/>
      <c r="G49" s="183"/>
      <c r="H49" s="2"/>
    </row>
    <row r="50" spans="1:8" s="16" customFormat="1" x14ac:dyDescent="0.25">
      <c r="A50" s="179"/>
      <c r="B50" s="198"/>
      <c r="C50" s="171"/>
      <c r="D50" s="214"/>
      <c r="E50" s="199"/>
      <c r="F50" s="214"/>
      <c r="G50" s="183"/>
      <c r="H50" s="2"/>
    </row>
    <row r="51" spans="1:8" s="16" customFormat="1" x14ac:dyDescent="0.25">
      <c r="A51" s="179"/>
      <c r="B51" s="198"/>
      <c r="C51" s="171"/>
      <c r="D51" s="214"/>
      <c r="E51" s="199"/>
      <c r="F51" s="200"/>
      <c r="G51" s="201"/>
      <c r="H51" s="2"/>
    </row>
    <row r="52" spans="1:8" s="16" customFormat="1" x14ac:dyDescent="0.25">
      <c r="A52" s="179"/>
      <c r="B52" s="198"/>
      <c r="C52" s="171"/>
      <c r="D52" s="214"/>
      <c r="E52" s="199"/>
      <c r="F52" s="200"/>
      <c r="G52" s="201"/>
      <c r="H52" s="2"/>
    </row>
    <row r="53" spans="1:8" s="16" customFormat="1" x14ac:dyDescent="0.25">
      <c r="A53" s="179"/>
      <c r="B53" s="198"/>
      <c r="C53" s="202"/>
      <c r="D53" s="213"/>
      <c r="E53" s="199"/>
      <c r="F53" s="200"/>
      <c r="G53" s="201"/>
      <c r="H53" s="2"/>
    </row>
    <row r="54" spans="1:8" s="16" customFormat="1" x14ac:dyDescent="0.25">
      <c r="A54" s="179"/>
      <c r="B54" s="198"/>
      <c r="C54" s="202"/>
      <c r="D54" s="213"/>
      <c r="E54" s="199"/>
      <c r="F54" s="200"/>
      <c r="G54" s="203"/>
      <c r="H54" s="2"/>
    </row>
    <row r="55" spans="1:8" s="16" customFormat="1" x14ac:dyDescent="0.25">
      <c r="A55" s="171"/>
      <c r="B55" s="198"/>
      <c r="C55" s="202"/>
      <c r="D55" s="213"/>
      <c r="E55" s="199"/>
      <c r="F55" s="200"/>
      <c r="G55" s="203"/>
      <c r="H55" s="2"/>
    </row>
    <row r="56" spans="1:8" s="16" customFormat="1" x14ac:dyDescent="0.25">
      <c r="A56" s="171"/>
      <c r="B56" s="198"/>
      <c r="C56" s="202"/>
      <c r="D56" s="213"/>
      <c r="E56" s="199"/>
      <c r="F56" s="200"/>
      <c r="G56" s="203"/>
      <c r="H56" s="2"/>
    </row>
    <row r="57" spans="1:8" s="16" customFormat="1" x14ac:dyDescent="0.25">
      <c r="A57" s="171"/>
      <c r="B57" s="171"/>
      <c r="C57" s="202"/>
      <c r="D57" s="213"/>
      <c r="E57" s="199"/>
      <c r="F57" s="200"/>
      <c r="G57" s="203"/>
      <c r="H57" s="2"/>
    </row>
    <row r="58" spans="1:8" s="16" customFormat="1" x14ac:dyDescent="0.25">
      <c r="A58" s="171"/>
      <c r="B58" s="171"/>
      <c r="C58" s="171"/>
      <c r="D58" s="213"/>
      <c r="E58" s="171"/>
      <c r="F58" s="200"/>
      <c r="G58" s="203"/>
      <c r="H58" s="2"/>
    </row>
    <row r="59" spans="1:8" s="16" customFormat="1" x14ac:dyDescent="0.25">
      <c r="A59" s="171"/>
      <c r="B59" s="211"/>
      <c r="C59" s="171"/>
      <c r="D59" s="213"/>
      <c r="E59" s="171"/>
      <c r="F59" s="197"/>
      <c r="G59" s="196"/>
      <c r="H59" s="2"/>
    </row>
    <row r="60" spans="1:8" s="16" customFormat="1" x14ac:dyDescent="0.25">
      <c r="A60" s="171"/>
      <c r="B60" s="171"/>
      <c r="C60" s="211"/>
      <c r="D60" s="213"/>
      <c r="E60" s="211"/>
      <c r="F60" s="197"/>
      <c r="G60" s="196"/>
      <c r="H60" s="2"/>
    </row>
    <row r="61" spans="1:8" s="16" customFormat="1" x14ac:dyDescent="0.25">
      <c r="A61" s="171"/>
      <c r="B61" s="171"/>
      <c r="C61" s="171"/>
      <c r="D61" s="197"/>
      <c r="E61" s="171"/>
      <c r="F61" s="213"/>
      <c r="G61" s="186"/>
      <c r="H61" s="2"/>
    </row>
    <row r="62" spans="1:8" s="16" customFormat="1" x14ac:dyDescent="0.25">
      <c r="A62" s="171"/>
      <c r="B62" s="171"/>
      <c r="C62" s="171"/>
      <c r="D62" s="197"/>
      <c r="E62" s="171"/>
      <c r="F62" s="197"/>
      <c r="G62" s="196"/>
      <c r="H62" s="2"/>
    </row>
    <row r="63" spans="1:8" s="16" customFormat="1" x14ac:dyDescent="0.25">
      <c r="A63" s="171"/>
      <c r="B63" s="171"/>
      <c r="C63" s="171"/>
      <c r="D63" s="197"/>
      <c r="E63" s="171"/>
      <c r="F63" s="197"/>
      <c r="G63" s="196"/>
      <c r="H63" s="2"/>
    </row>
    <row r="64" spans="1:8" s="16" customFormat="1" x14ac:dyDescent="0.25">
      <c r="A64" s="171"/>
      <c r="B64" s="171"/>
      <c r="C64" s="171"/>
      <c r="D64" s="197"/>
      <c r="E64" s="171"/>
      <c r="F64" s="197"/>
      <c r="G64" s="196"/>
      <c r="H64" s="2"/>
    </row>
    <row r="65" spans="1:33" s="16" customFormat="1" x14ac:dyDescent="0.25">
      <c r="A65" s="171"/>
      <c r="B65" s="171"/>
      <c r="C65" s="171"/>
      <c r="D65" s="197"/>
      <c r="E65" s="171"/>
      <c r="F65" s="197"/>
      <c r="G65" s="196"/>
      <c r="H65" s="2"/>
    </row>
    <row r="66" spans="1:33" s="16" customFormat="1" x14ac:dyDescent="0.25">
      <c r="A66" s="191"/>
      <c r="B66" s="171"/>
      <c r="C66" s="171"/>
      <c r="D66" s="197"/>
      <c r="E66" s="171"/>
      <c r="F66" s="197"/>
      <c r="G66" s="196"/>
      <c r="H66" s="2"/>
    </row>
    <row r="67" spans="1:33" s="16" customFormat="1" x14ac:dyDescent="0.25">
      <c r="A67" s="191"/>
      <c r="B67" s="211"/>
      <c r="C67" s="171"/>
      <c r="D67" s="197"/>
      <c r="E67" s="171"/>
      <c r="F67" s="197"/>
      <c r="G67" s="196"/>
      <c r="H67" s="2"/>
    </row>
    <row r="68" spans="1:33" s="16" customFormat="1" x14ac:dyDescent="0.25">
      <c r="A68" s="207" t="s">
        <v>4</v>
      </c>
      <c r="B68" s="208"/>
      <c r="C68" s="211"/>
      <c r="D68" s="213"/>
      <c r="E68" s="211"/>
      <c r="F68" s="197"/>
      <c r="G68" s="196"/>
      <c r="H68" s="2"/>
    </row>
    <row r="69" spans="1:33" s="16" customFormat="1" x14ac:dyDescent="0.25">
      <c r="A69" s="28"/>
      <c r="B69" s="29"/>
      <c r="C69" s="208"/>
      <c r="D69" s="208"/>
      <c r="E69" s="208"/>
      <c r="F69" s="213"/>
      <c r="G69" s="186"/>
      <c r="H69" s="2"/>
    </row>
    <row r="70" spans="1:33" s="16" customFormat="1" x14ac:dyDescent="0.25">
      <c r="A70" s="28"/>
      <c r="B70" s="20"/>
      <c r="C70" s="29"/>
      <c r="D70" s="29"/>
      <c r="E70" s="29"/>
      <c r="F70" s="209"/>
      <c r="G70" s="47">
        <f>SUM(G6:G69)</f>
        <v>1055905.81</v>
      </c>
      <c r="H70" s="2"/>
    </row>
    <row r="71" spans="1:33" s="16" customFormat="1" x14ac:dyDescent="0.25">
      <c r="A71" s="2"/>
      <c r="C71" s="20"/>
      <c r="D71" s="21"/>
      <c r="E71" s="21"/>
      <c r="F71" s="29"/>
      <c r="G71" s="27"/>
      <c r="H71" s="2"/>
    </row>
    <row r="72" spans="1:33" s="16" customFormat="1" ht="15.75" x14ac:dyDescent="0.25">
      <c r="A72" s="2"/>
      <c r="C72" s="20"/>
      <c r="E72" s="215" t="s">
        <v>653</v>
      </c>
      <c r="F72" s="21"/>
      <c r="G72" s="27"/>
      <c r="H72" s="2"/>
    </row>
    <row r="73" spans="1:33" s="16" customFormat="1" ht="17.25" x14ac:dyDescent="0.35">
      <c r="C73" s="22"/>
      <c r="D73" s="23"/>
      <c r="E73" s="23"/>
      <c r="F73" s="215"/>
      <c r="G73" s="69">
        <f>SUM(G70)</f>
        <v>1055905.81</v>
      </c>
      <c r="H73" s="2"/>
    </row>
    <row r="74" spans="1:33" s="16" customFormat="1" ht="18" x14ac:dyDescent="0.4">
      <c r="C74" s="22"/>
      <c r="D74" s="26"/>
      <c r="E74" s="26"/>
      <c r="F74" s="21"/>
      <c r="G74" s="32"/>
      <c r="H74" s="2"/>
    </row>
    <row r="75" spans="1:33" s="16" customFormat="1" ht="20.25" x14ac:dyDescent="0.4">
      <c r="B75" s="217"/>
      <c r="C75" s="22"/>
      <c r="D75" s="26"/>
      <c r="E75" s="26"/>
      <c r="F75" s="24"/>
      <c r="G75" s="13"/>
      <c r="H75" s="2"/>
    </row>
    <row r="76" spans="1:33" s="16" customFormat="1" ht="18.75" x14ac:dyDescent="0.3">
      <c r="B76" s="218" t="s">
        <v>19</v>
      </c>
      <c r="C76" s="217"/>
      <c r="D76" s="217"/>
      <c r="E76" s="217"/>
      <c r="F76" s="24"/>
      <c r="G76" s="14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184" customFormat="1" ht="15" customHeight="1" x14ac:dyDescent="0.3">
      <c r="A77"/>
      <c r="B77" s="219" t="s">
        <v>20</v>
      </c>
      <c r="C77" s="218"/>
      <c r="D77" s="218"/>
      <c r="E77" s="218"/>
      <c r="F77" s="16"/>
      <c r="G77" s="1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</row>
    <row r="78" spans="1:33" s="185" customFormat="1" ht="15" customHeight="1" x14ac:dyDescent="0.3">
      <c r="A78"/>
      <c r="B78" s="206"/>
      <c r="C78" s="219"/>
      <c r="D78" s="219"/>
      <c r="E78" s="219"/>
      <c r="F78" s="16"/>
      <c r="G78" s="1"/>
    </row>
    <row r="79" spans="1:33" s="185" customFormat="1" ht="15" customHeight="1" x14ac:dyDescent="0.3">
      <c r="A79" s="1"/>
      <c r="B79"/>
      <c r="C79" s="206"/>
      <c r="D79" s="206"/>
      <c r="E79" s="206"/>
      <c r="F79" s="16"/>
      <c r="G79" s="1"/>
    </row>
    <row r="80" spans="1:33" s="185" customFormat="1" ht="15" customHeight="1" x14ac:dyDescent="0.3">
      <c r="A80" s="6"/>
      <c r="B80" s="220"/>
      <c r="C80"/>
      <c r="D80" s="1"/>
      <c r="E80" s="1"/>
      <c r="F80" s="206"/>
      <c r="G80" s="5"/>
    </row>
    <row r="81" spans="1:8" s="185" customFormat="1" ht="15" customHeight="1" x14ac:dyDescent="0.25">
      <c r="A81" s="1"/>
      <c r="B81" s="221"/>
      <c r="C81" s="220"/>
      <c r="D81" s="3"/>
      <c r="E81" s="3"/>
      <c r="F81" s="1"/>
      <c r="G81" s="1"/>
    </row>
    <row r="82" spans="1:8" s="185" customFormat="1" ht="15" customHeight="1" x14ac:dyDescent="0.25">
      <c r="A82" s="1"/>
      <c r="B82" s="1"/>
      <c r="C82" s="221"/>
      <c r="D82" s="4"/>
      <c r="E82" s="4"/>
      <c r="F82" s="3"/>
      <c r="G82" s="1"/>
    </row>
    <row r="83" spans="1:8" s="185" customFormat="1" ht="15" customHeight="1" x14ac:dyDescent="0.25">
      <c r="A83" s="1"/>
      <c r="B83" s="1"/>
      <c r="C83" s="1"/>
      <c r="D83" s="1"/>
      <c r="E83" s="1"/>
      <c r="F83" s="4"/>
      <c r="G83" s="1"/>
    </row>
    <row r="84" spans="1:8" s="185" customFormat="1" ht="15" customHeight="1" x14ac:dyDescent="0.25">
      <c r="A84" s="3"/>
      <c r="B84" s="6"/>
      <c r="C84" s="1"/>
      <c r="D84" s="1"/>
      <c r="E84" s="1"/>
      <c r="F84" s="1"/>
      <c r="G84" s="1"/>
    </row>
    <row r="85" spans="1:8" s="185" customFormat="1" ht="15" customHeight="1" x14ac:dyDescent="0.25">
      <c r="A85" s="1"/>
      <c r="B85" s="1"/>
      <c r="C85" s="3"/>
      <c r="D85" s="3"/>
      <c r="E85" s="3"/>
      <c r="F85" s="1"/>
      <c r="G85" s="1"/>
    </row>
    <row r="86" spans="1:8" s="185" customFormat="1" ht="15" customHeight="1" x14ac:dyDescent="0.25">
      <c r="A86" s="1"/>
      <c r="B86" s="1"/>
      <c r="C86" s="1"/>
      <c r="D86" s="1"/>
      <c r="E86" s="1"/>
      <c r="F86" s="3"/>
      <c r="G86" s="1"/>
    </row>
    <row r="87" spans="1:8" s="185" customFormat="1" ht="15" customHeight="1" x14ac:dyDescent="0.25">
      <c r="A87" s="6"/>
      <c r="B87" s="3"/>
      <c r="C87" s="5"/>
      <c r="D87" s="10"/>
      <c r="E87" s="10"/>
      <c r="F87" s="1"/>
      <c r="G87" s="1"/>
    </row>
    <row r="88" spans="1:8" s="185" customFormat="1" ht="15" customHeight="1" x14ac:dyDescent="0.25">
      <c r="A88" s="2"/>
      <c r="B88" s="2"/>
      <c r="C88" s="9"/>
      <c r="D88" s="10"/>
      <c r="E88" s="10"/>
      <c r="F88" s="10"/>
      <c r="G88" s="1"/>
    </row>
    <row r="89" spans="1:8" s="185" customFormat="1" ht="15" customHeight="1" x14ac:dyDescent="0.25">
      <c r="A89" s="2"/>
      <c r="B89" s="2"/>
      <c r="C89" s="5"/>
      <c r="D89" s="10"/>
      <c r="E89" s="10"/>
      <c r="F89" s="10"/>
      <c r="G89" s="1"/>
    </row>
    <row r="90" spans="1:8" s="16" customFormat="1" ht="15" customHeight="1" x14ac:dyDescent="0.25">
      <c r="A90" s="2"/>
      <c r="B90" s="2"/>
      <c r="C90" s="5"/>
      <c r="D90" s="11"/>
      <c r="E90" s="11"/>
      <c r="F90" s="10"/>
      <c r="G90" s="1"/>
      <c r="H90" s="2"/>
    </row>
    <row r="91" spans="1:8" s="16" customFormat="1" ht="15" customHeight="1" x14ac:dyDescent="0.25">
      <c r="A91" s="2"/>
      <c r="B91" s="2"/>
      <c r="C91" s="5"/>
      <c r="D91" s="10"/>
      <c r="E91" s="10"/>
      <c r="F91" s="11"/>
      <c r="G91" s="1"/>
      <c r="H91" s="2"/>
    </row>
    <row r="92" spans="1:8" s="16" customFormat="1" ht="21.75" customHeight="1" x14ac:dyDescent="0.25">
      <c r="A92" s="2"/>
      <c r="B92" s="2"/>
      <c r="C92" s="5"/>
      <c r="D92" s="11"/>
      <c r="E92" s="11"/>
      <c r="F92" s="10"/>
      <c r="G92" s="3"/>
      <c r="H92" s="2"/>
    </row>
    <row r="93" spans="1:8" s="16" customFormat="1" ht="21.75" customHeight="1" x14ac:dyDescent="0.25">
      <c r="A93" s="6"/>
      <c r="B93" s="6"/>
      <c r="C93" s="5"/>
      <c r="D93" s="10"/>
      <c r="E93" s="10"/>
      <c r="F93" s="11"/>
      <c r="G93" s="3"/>
      <c r="H93" s="2"/>
    </row>
    <row r="94" spans="1:8" s="16" customFormat="1" ht="21.75" customHeight="1" x14ac:dyDescent="0.25">
      <c r="A94" s="1"/>
      <c r="B94" s="6"/>
      <c r="C94" s="3"/>
      <c r="D94" s="12"/>
      <c r="E94" s="12"/>
      <c r="F94" s="10"/>
      <c r="G94" s="1"/>
      <c r="H94" s="2"/>
    </row>
    <row r="95" spans="1:8" s="16" customFormat="1" ht="15" customHeight="1" x14ac:dyDescent="0.25">
      <c r="A95" s="1"/>
      <c r="B95" s="1"/>
      <c r="C95" s="3"/>
      <c r="D95" s="4"/>
      <c r="E95" s="4"/>
      <c r="F95" s="12"/>
      <c r="G95" s="1"/>
      <c r="H95" s="2"/>
    </row>
    <row r="96" spans="1:8" s="16" customFormat="1" ht="15" customHeight="1" x14ac:dyDescent="0.25">
      <c r="A96" s="1"/>
      <c r="B96" s="1"/>
      <c r="C96" s="1"/>
      <c r="D96" s="1"/>
      <c r="E96" s="1"/>
      <c r="F96" s="4"/>
      <c r="G96" s="1"/>
      <c r="H96" s="2"/>
    </row>
    <row r="97" spans="1:8" s="16" customFormat="1" ht="15" customHeight="1" x14ac:dyDescent="0.25">
      <c r="A97" s="6"/>
      <c r="B97" s="3"/>
      <c r="C97" s="1"/>
      <c r="D97" s="3"/>
      <c r="E97" s="3"/>
      <c r="F97" s="1"/>
      <c r="G97" s="1"/>
      <c r="H97" s="2"/>
    </row>
    <row r="98" spans="1:8" s="16" customFormat="1" ht="15" customHeight="1" x14ac:dyDescent="0.25">
      <c r="A98" s="6"/>
      <c r="B98" s="3"/>
      <c r="C98" s="3"/>
      <c r="D98" s="1"/>
      <c r="E98" s="1"/>
      <c r="F98" s="3"/>
      <c r="G98" s="1"/>
      <c r="H98" s="2"/>
    </row>
    <row r="99" spans="1:8" s="16" customFormat="1" ht="15" customHeight="1" x14ac:dyDescent="0.25">
      <c r="A99" s="1"/>
      <c r="B99" s="1"/>
      <c r="C99" s="3"/>
      <c r="D99" s="1"/>
      <c r="E99" s="1"/>
      <c r="F99" s="1"/>
      <c r="G99" s="1"/>
      <c r="H99" s="2"/>
    </row>
    <row r="100" spans="1:8" s="16" customFormat="1" ht="15" customHeight="1" x14ac:dyDescent="0.3">
      <c r="A100" s="7"/>
      <c r="B100" s="1"/>
      <c r="C100" s="1"/>
      <c r="D100" s="1"/>
      <c r="E100" s="1"/>
      <c r="F100" s="1"/>
      <c r="G100" s="1"/>
      <c r="H100" s="2"/>
    </row>
    <row r="101" spans="1:8" s="16" customFormat="1" ht="15" customHeight="1" x14ac:dyDescent="0.3">
      <c r="A101" s="8"/>
      <c r="B101" s="7"/>
      <c r="C101" s="1"/>
      <c r="D101" s="1"/>
      <c r="E101" s="1"/>
      <c r="F101" s="1"/>
      <c r="G101" s="1"/>
      <c r="H101" s="2"/>
    </row>
    <row r="102" spans="1:8" s="16" customFormat="1" ht="15" customHeight="1" x14ac:dyDescent="0.3">
      <c r="A102" s="1"/>
      <c r="B102" s="1"/>
      <c r="C102" s="7"/>
      <c r="D102" s="1"/>
      <c r="E102" s="1"/>
      <c r="F102" s="1"/>
      <c r="G102" s="1"/>
      <c r="H102" s="2"/>
    </row>
    <row r="103" spans="1:8" s="16" customFormat="1" ht="15" customHeight="1" x14ac:dyDescent="0.25">
      <c r="A103" s="1"/>
      <c r="B103" s="1"/>
      <c r="C103" s="1"/>
      <c r="D103" s="1"/>
      <c r="E103" s="1"/>
      <c r="F103" s="1"/>
      <c r="G103" s="1"/>
      <c r="H103" s="2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 s="1"/>
      <c r="H104" s="2"/>
    </row>
    <row r="105" spans="1:8" s="16" customFormat="1" ht="15" customHeight="1" x14ac:dyDescent="0.25">
      <c r="A105" s="1"/>
      <c r="B105" s="1"/>
      <c r="C105" s="1"/>
      <c r="D105" s="1"/>
      <c r="E105" s="1"/>
      <c r="F105" s="1"/>
      <c r="G105" s="1"/>
      <c r="H105" s="2"/>
    </row>
    <row r="106" spans="1:8" s="16" customFormat="1" ht="15" customHeight="1" x14ac:dyDescent="0.25">
      <c r="A106" s="1"/>
      <c r="B106" s="1"/>
      <c r="C106" s="1"/>
      <c r="D106" s="1"/>
      <c r="E106" s="1"/>
      <c r="F106" s="1"/>
      <c r="G106" s="1"/>
      <c r="H106" s="2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 s="1"/>
      <c r="H107" s="2"/>
    </row>
    <row r="108" spans="1:8" s="16" customFormat="1" ht="15" customHeight="1" x14ac:dyDescent="0.25">
      <c r="A108" s="1"/>
      <c r="B108" s="1"/>
      <c r="C108" s="1"/>
      <c r="D108" s="1"/>
      <c r="E108" s="1"/>
      <c r="F108" s="1"/>
      <c r="G108"/>
      <c r="H108" s="2"/>
    </row>
    <row r="109" spans="1:8" s="16" customFormat="1" ht="15" customHeight="1" x14ac:dyDescent="0.25">
      <c r="A109" s="1"/>
      <c r="B109" s="1"/>
      <c r="C109" s="1"/>
      <c r="D109" s="1"/>
      <c r="E109" s="1"/>
      <c r="F109" s="1"/>
      <c r="G109"/>
      <c r="H109" s="2"/>
    </row>
    <row r="110" spans="1:8" s="16" customFormat="1" ht="15" customHeight="1" x14ac:dyDescent="0.25">
      <c r="A110" s="1"/>
      <c r="B110" s="1"/>
      <c r="C110" s="1"/>
      <c r="D110" s="1"/>
      <c r="E110" s="1"/>
      <c r="F110" s="1"/>
      <c r="G110"/>
      <c r="H110" s="2"/>
    </row>
    <row r="111" spans="1:8" s="16" customFormat="1" ht="15" customHeight="1" x14ac:dyDescent="0.25">
      <c r="A111" s="1"/>
      <c r="B111" s="1"/>
      <c r="C111" s="1"/>
      <c r="D111" s="1"/>
      <c r="E111" s="1"/>
      <c r="F111" s="1"/>
      <c r="G111"/>
      <c r="H111" s="2"/>
    </row>
    <row r="112" spans="1:8" s="16" customFormat="1" ht="15" customHeight="1" x14ac:dyDescent="0.25">
      <c r="A112" s="1"/>
      <c r="B112"/>
      <c r="C112" s="1"/>
      <c r="D112" s="1"/>
      <c r="E112" s="1"/>
      <c r="F112" s="1"/>
      <c r="G112"/>
      <c r="H112" s="2"/>
    </row>
    <row r="113" spans="1:8" s="16" customFormat="1" ht="15" customHeight="1" x14ac:dyDescent="0.25">
      <c r="A113"/>
      <c r="B113"/>
      <c r="C113"/>
      <c r="D113"/>
      <c r="E113"/>
      <c r="F113" s="1"/>
      <c r="G113"/>
      <c r="H113" s="2"/>
    </row>
    <row r="114" spans="1:8" s="16" customFormat="1" ht="15" customHeight="1" x14ac:dyDescent="0.25">
      <c r="A114"/>
      <c r="B114"/>
      <c r="C114"/>
      <c r="D114"/>
      <c r="E114"/>
      <c r="F114"/>
      <c r="G114"/>
      <c r="H114" s="2"/>
    </row>
    <row r="115" spans="1:8" s="16" customFormat="1" ht="15" customHeight="1" x14ac:dyDescent="0.25">
      <c r="A115"/>
      <c r="B115"/>
      <c r="C115"/>
      <c r="D115"/>
      <c r="E115"/>
      <c r="F115"/>
      <c r="G115"/>
      <c r="H115" s="2"/>
    </row>
    <row r="116" spans="1:8" s="16" customFormat="1" ht="15" customHeight="1" x14ac:dyDescent="0.25">
      <c r="A116"/>
      <c r="B116"/>
      <c r="C116"/>
      <c r="D116"/>
      <c r="E116"/>
      <c r="F116"/>
      <c r="G116"/>
      <c r="H116" s="2"/>
    </row>
    <row r="117" spans="1:8" s="16" customFormat="1" ht="15" customHeight="1" x14ac:dyDescent="0.25">
      <c r="A117"/>
      <c r="B117"/>
      <c r="C117"/>
      <c r="D117"/>
      <c r="E117"/>
      <c r="F117"/>
      <c r="G117"/>
      <c r="H117" s="2"/>
    </row>
    <row r="118" spans="1:8" s="16" customFormat="1" ht="15" customHeight="1" x14ac:dyDescent="0.25">
      <c r="A118"/>
      <c r="B118"/>
      <c r="C118"/>
      <c r="D118"/>
      <c r="E118"/>
      <c r="F118"/>
      <c r="G118"/>
      <c r="H118" s="2"/>
    </row>
    <row r="119" spans="1:8" s="16" customFormat="1" ht="15" customHeight="1" x14ac:dyDescent="0.25">
      <c r="A119"/>
      <c r="B119"/>
      <c r="C119"/>
      <c r="D119"/>
      <c r="E119"/>
      <c r="F119"/>
      <c r="G119"/>
      <c r="H119" s="18"/>
    </row>
    <row r="120" spans="1:8" s="16" customFormat="1" ht="15" customHeight="1" x14ac:dyDescent="0.25">
      <c r="A120"/>
      <c r="B120"/>
      <c r="C120"/>
      <c r="D120"/>
      <c r="E120"/>
      <c r="F120"/>
      <c r="G120"/>
      <c r="H120" s="18"/>
    </row>
    <row r="121" spans="1:8" s="16" customFormat="1" ht="15" customHeight="1" x14ac:dyDescent="0.25">
      <c r="A121"/>
      <c r="B121"/>
      <c r="C121"/>
      <c r="D121"/>
      <c r="E121"/>
      <c r="F121"/>
      <c r="G121"/>
      <c r="H121" s="18"/>
    </row>
    <row r="122" spans="1:8" s="16" customFormat="1" ht="15" customHeight="1" x14ac:dyDescent="0.25">
      <c r="A122"/>
      <c r="B122"/>
      <c r="C122"/>
      <c r="D122"/>
      <c r="E122"/>
      <c r="F122"/>
      <c r="G122"/>
      <c r="H122" s="18"/>
    </row>
    <row r="123" spans="1:8" s="16" customFormat="1" ht="15" customHeight="1" x14ac:dyDescent="0.25">
      <c r="A123"/>
      <c r="B123"/>
      <c r="C123"/>
      <c r="D123"/>
      <c r="E123"/>
      <c r="F123"/>
      <c r="G123"/>
      <c r="H123" s="18"/>
    </row>
    <row r="124" spans="1:8" s="16" customFormat="1" ht="15" customHeight="1" x14ac:dyDescent="0.25">
      <c r="A124"/>
      <c r="B124"/>
      <c r="C124"/>
      <c r="D124"/>
      <c r="E124"/>
      <c r="F124"/>
      <c r="G124"/>
      <c r="H124" s="18"/>
    </row>
    <row r="125" spans="1:8" s="16" customFormat="1" ht="15" customHeight="1" x14ac:dyDescent="0.25">
      <c r="A125"/>
      <c r="B125"/>
      <c r="C125"/>
      <c r="D125"/>
      <c r="E125"/>
      <c r="F125"/>
      <c r="G125"/>
      <c r="H125" s="18"/>
    </row>
    <row r="126" spans="1:8" s="16" customFormat="1" ht="15" customHeight="1" x14ac:dyDescent="0.25">
      <c r="A126"/>
      <c r="B126"/>
      <c r="C126"/>
      <c r="D126"/>
      <c r="E126"/>
      <c r="F126"/>
      <c r="G126"/>
      <c r="H126" s="18"/>
    </row>
    <row r="127" spans="1:8" s="16" customFormat="1" ht="15" customHeight="1" x14ac:dyDescent="0.25">
      <c r="A127"/>
      <c r="B127"/>
      <c r="C127"/>
      <c r="D127"/>
      <c r="E127"/>
      <c r="F127"/>
      <c r="G127"/>
      <c r="H127" s="18"/>
    </row>
    <row r="128" spans="1:8" s="16" customFormat="1" ht="15" customHeight="1" x14ac:dyDescent="0.25">
      <c r="A128"/>
      <c r="B128"/>
      <c r="C128"/>
      <c r="D128"/>
      <c r="E128"/>
      <c r="F128"/>
      <c r="G128"/>
      <c r="H128" s="18"/>
    </row>
    <row r="129" spans="1:8" s="16" customFormat="1" ht="15" customHeight="1" x14ac:dyDescent="0.25">
      <c r="A129"/>
      <c r="B129"/>
      <c r="C129"/>
      <c r="D129"/>
      <c r="E129"/>
      <c r="F129"/>
      <c r="G129"/>
      <c r="H129" s="18"/>
    </row>
    <row r="130" spans="1:8" s="16" customFormat="1" ht="15" customHeight="1" x14ac:dyDescent="0.25">
      <c r="A130"/>
      <c r="B130"/>
      <c r="C130"/>
      <c r="D130"/>
      <c r="E130"/>
      <c r="F130"/>
      <c r="G130"/>
      <c r="H130" s="18"/>
    </row>
    <row r="131" spans="1:8" s="16" customFormat="1" ht="15" customHeight="1" x14ac:dyDescent="0.25">
      <c r="A131"/>
      <c r="B131"/>
      <c r="C131"/>
      <c r="D131"/>
      <c r="E131"/>
      <c r="F131"/>
      <c r="G131"/>
      <c r="H131" s="18"/>
    </row>
    <row r="132" spans="1:8" s="16" customFormat="1" ht="15" customHeight="1" x14ac:dyDescent="0.25">
      <c r="A132"/>
      <c r="B132"/>
      <c r="C132"/>
      <c r="D132"/>
      <c r="E132"/>
      <c r="F132"/>
      <c r="G132"/>
      <c r="H132" s="18"/>
    </row>
    <row r="133" spans="1:8" s="16" customFormat="1" ht="15" customHeight="1" x14ac:dyDescent="0.25">
      <c r="A133"/>
      <c r="B133"/>
      <c r="C133"/>
      <c r="D133"/>
      <c r="E133"/>
      <c r="F133"/>
      <c r="G133"/>
      <c r="H133" s="18"/>
    </row>
    <row r="134" spans="1:8" s="16" customFormat="1" ht="15" customHeight="1" x14ac:dyDescent="0.25">
      <c r="A134"/>
      <c r="B134"/>
      <c r="C134"/>
      <c r="D134"/>
      <c r="E134"/>
      <c r="F134"/>
      <c r="G134"/>
      <c r="H134" s="18"/>
    </row>
    <row r="135" spans="1:8" s="16" customFormat="1" ht="15" customHeight="1" x14ac:dyDescent="0.25">
      <c r="A135"/>
      <c r="B135"/>
      <c r="C135"/>
      <c r="D135"/>
      <c r="E135"/>
      <c r="F135"/>
      <c r="G135"/>
      <c r="H135" s="18"/>
    </row>
    <row r="136" spans="1:8" s="16" customFormat="1" ht="15" customHeight="1" x14ac:dyDescent="0.25">
      <c r="A136"/>
      <c r="B136"/>
      <c r="C136"/>
      <c r="D136"/>
      <c r="E136"/>
      <c r="F136"/>
      <c r="G136"/>
      <c r="H136" s="18"/>
    </row>
    <row r="137" spans="1:8" s="16" customFormat="1" ht="15" customHeight="1" x14ac:dyDescent="0.25">
      <c r="A137"/>
      <c r="B137"/>
      <c r="C137"/>
      <c r="D137"/>
      <c r="E137"/>
      <c r="F137"/>
      <c r="G137"/>
      <c r="H137" s="18"/>
    </row>
    <row r="138" spans="1:8" s="16" customFormat="1" ht="15" customHeight="1" x14ac:dyDescent="0.25">
      <c r="A138"/>
      <c r="B138"/>
      <c r="C138"/>
      <c r="D138"/>
      <c r="E138"/>
      <c r="F138"/>
      <c r="G138"/>
      <c r="H138" s="2"/>
    </row>
    <row r="139" spans="1:8" s="16" customFormat="1" ht="15" customHeight="1" x14ac:dyDescent="0.25">
      <c r="A139"/>
      <c r="B139"/>
      <c r="C139"/>
      <c r="D139"/>
      <c r="E139"/>
      <c r="F139"/>
      <c r="G139"/>
      <c r="H139" s="2"/>
    </row>
    <row r="140" spans="1:8" s="16" customFormat="1" ht="15" customHeight="1" x14ac:dyDescent="0.25">
      <c r="A140"/>
      <c r="B140"/>
      <c r="C140"/>
      <c r="D140"/>
      <c r="E140"/>
      <c r="F140"/>
      <c r="G140"/>
      <c r="H140" s="2"/>
    </row>
    <row r="141" spans="1:8" s="16" customFormat="1" ht="15" customHeight="1" x14ac:dyDescent="0.25">
      <c r="A141"/>
      <c r="B141"/>
      <c r="C141"/>
      <c r="D141"/>
      <c r="E141"/>
      <c r="F141"/>
      <c r="G141"/>
      <c r="H141" s="2"/>
    </row>
    <row r="142" spans="1:8" s="16" customFormat="1" ht="15" customHeight="1" x14ac:dyDescent="0.25">
      <c r="A142"/>
      <c r="B142"/>
      <c r="C142"/>
      <c r="D142"/>
      <c r="E142"/>
      <c r="F142"/>
      <c r="G142"/>
      <c r="H142" s="2"/>
    </row>
    <row r="143" spans="1:8" s="16" customFormat="1" ht="15" customHeight="1" x14ac:dyDescent="0.25">
      <c r="A143"/>
      <c r="B143"/>
      <c r="C143"/>
      <c r="D143"/>
      <c r="E143"/>
      <c r="F143"/>
      <c r="G143"/>
      <c r="H143" s="2"/>
    </row>
    <row r="144" spans="1:8" s="16" customFormat="1" ht="15" customHeight="1" x14ac:dyDescent="0.25">
      <c r="A144"/>
      <c r="B144"/>
      <c r="C144"/>
      <c r="D144"/>
      <c r="E144"/>
      <c r="F144"/>
      <c r="G144"/>
      <c r="H144" s="2"/>
    </row>
    <row r="145" spans="1:8" s="16" customFormat="1" ht="15" customHeight="1" x14ac:dyDescent="0.25">
      <c r="A145"/>
      <c r="B145"/>
      <c r="C145"/>
      <c r="D145"/>
      <c r="E145"/>
      <c r="F145"/>
      <c r="G145"/>
      <c r="H145" s="2"/>
    </row>
    <row r="146" spans="1:8" s="16" customFormat="1" ht="15" customHeight="1" x14ac:dyDescent="0.25">
      <c r="A146"/>
      <c r="B146"/>
      <c r="C146"/>
      <c r="D146"/>
      <c r="E146"/>
      <c r="F146"/>
      <c r="G146"/>
      <c r="H146" s="2"/>
    </row>
    <row r="147" spans="1:8" s="16" customFormat="1" ht="15" customHeight="1" x14ac:dyDescent="0.25">
      <c r="A147"/>
      <c r="B147"/>
      <c r="C147"/>
      <c r="D147"/>
      <c r="E147"/>
      <c r="F147"/>
      <c r="G147"/>
      <c r="H147" s="2"/>
    </row>
    <row r="148" spans="1:8" s="16" customFormat="1" ht="15" customHeight="1" x14ac:dyDescent="0.25">
      <c r="A148"/>
      <c r="B148"/>
      <c r="C148"/>
      <c r="D148"/>
      <c r="E148"/>
      <c r="F148"/>
      <c r="G148"/>
      <c r="H148" s="2"/>
    </row>
    <row r="149" spans="1:8" s="16" customFormat="1" ht="15" customHeight="1" x14ac:dyDescent="0.25">
      <c r="A149"/>
      <c r="B149"/>
      <c r="C149"/>
      <c r="D149"/>
      <c r="E149"/>
      <c r="F149"/>
      <c r="G149"/>
      <c r="H149" s="2"/>
    </row>
    <row r="150" spans="1:8" s="16" customFormat="1" ht="15" customHeight="1" x14ac:dyDescent="0.25">
      <c r="A150"/>
      <c r="B150"/>
      <c r="C150"/>
      <c r="D150"/>
      <c r="E150"/>
      <c r="F150"/>
      <c r="G150"/>
      <c r="H150" s="2"/>
    </row>
    <row r="151" spans="1:8" s="16" customFormat="1" ht="15" customHeight="1" x14ac:dyDescent="0.25">
      <c r="A151"/>
      <c r="B151"/>
      <c r="C151"/>
      <c r="D151"/>
      <c r="E151"/>
      <c r="F151"/>
      <c r="G151"/>
      <c r="H151" s="2"/>
    </row>
    <row r="152" spans="1:8" s="16" customFormat="1" ht="15" customHeight="1" x14ac:dyDescent="0.25">
      <c r="A152"/>
      <c r="B152"/>
      <c r="C152"/>
      <c r="D152"/>
      <c r="E152"/>
      <c r="F152"/>
      <c r="G152"/>
      <c r="H152" s="2"/>
    </row>
    <row r="153" spans="1:8" s="16" customFormat="1" ht="15" customHeight="1" x14ac:dyDescent="0.25">
      <c r="A153"/>
      <c r="B153"/>
      <c r="C153"/>
      <c r="D153"/>
      <c r="E153"/>
      <c r="F153"/>
      <c r="G153"/>
      <c r="H153" s="2"/>
    </row>
    <row r="154" spans="1:8" s="16" customFormat="1" ht="15" customHeight="1" x14ac:dyDescent="0.25">
      <c r="A154"/>
      <c r="B154"/>
      <c r="C154"/>
      <c r="D154"/>
      <c r="E154"/>
      <c r="F154"/>
      <c r="G154"/>
      <c r="H154" s="2"/>
    </row>
    <row r="155" spans="1:8" s="16" customFormat="1" ht="15" customHeight="1" x14ac:dyDescent="0.25">
      <c r="A155"/>
      <c r="B155"/>
      <c r="C155"/>
      <c r="D155"/>
      <c r="E155"/>
      <c r="F155"/>
      <c r="G155"/>
      <c r="H155" s="2"/>
    </row>
    <row r="156" spans="1:8" s="16" customFormat="1" ht="15" customHeight="1" x14ac:dyDescent="0.25">
      <c r="A156"/>
      <c r="B156"/>
      <c r="C156"/>
      <c r="D156"/>
      <c r="E156"/>
      <c r="F156"/>
      <c r="G156"/>
      <c r="H156" s="2"/>
    </row>
    <row r="157" spans="1:8" s="16" customFormat="1" ht="15" customHeight="1" x14ac:dyDescent="0.25">
      <c r="A157"/>
      <c r="B157"/>
      <c r="C157"/>
      <c r="D157"/>
      <c r="E157"/>
      <c r="F157"/>
      <c r="G157"/>
      <c r="H157" s="2"/>
    </row>
    <row r="158" spans="1:8" s="16" customFormat="1" ht="15" customHeight="1" x14ac:dyDescent="0.25">
      <c r="A158"/>
      <c r="B158"/>
      <c r="C158"/>
      <c r="D158"/>
      <c r="E158"/>
      <c r="F158"/>
      <c r="G158"/>
      <c r="H158" s="2"/>
    </row>
    <row r="159" spans="1:8" s="16" customFormat="1" ht="15" customHeight="1" x14ac:dyDescent="0.25">
      <c r="A159"/>
      <c r="B159"/>
      <c r="C159"/>
      <c r="D159"/>
      <c r="E159"/>
      <c r="F159"/>
      <c r="G159"/>
      <c r="H159" s="2"/>
    </row>
    <row r="160" spans="1:8" s="16" customFormat="1" ht="15" customHeight="1" x14ac:dyDescent="0.25">
      <c r="A160"/>
      <c r="B160"/>
      <c r="C160"/>
      <c r="D160"/>
      <c r="E160"/>
      <c r="F160"/>
      <c r="G160"/>
      <c r="H160" s="2"/>
    </row>
    <row r="161" spans="1:8" s="16" customFormat="1" ht="15" customHeight="1" x14ac:dyDescent="0.25">
      <c r="A161"/>
      <c r="B161"/>
      <c r="C161"/>
      <c r="D161"/>
      <c r="E161"/>
      <c r="F161"/>
      <c r="G161"/>
      <c r="H161" s="2"/>
    </row>
    <row r="162" spans="1:8" s="16" customFormat="1" ht="15" customHeight="1" x14ac:dyDescent="0.25">
      <c r="A162"/>
      <c r="B162"/>
      <c r="C162"/>
      <c r="D162"/>
      <c r="E162"/>
      <c r="F162"/>
      <c r="G162"/>
      <c r="H162" s="2"/>
    </row>
    <row r="163" spans="1:8" s="16" customFormat="1" x14ac:dyDescent="0.25">
      <c r="A163"/>
      <c r="B163"/>
      <c r="C163"/>
      <c r="D163"/>
      <c r="E163"/>
      <c r="F163"/>
      <c r="G163"/>
      <c r="H163" s="2"/>
    </row>
    <row r="164" spans="1:8" s="16" customFormat="1" x14ac:dyDescent="0.25">
      <c r="A164"/>
      <c r="B164"/>
      <c r="C164"/>
      <c r="D164"/>
      <c r="E164"/>
      <c r="F164"/>
      <c r="G164"/>
      <c r="H164" s="2"/>
    </row>
    <row r="165" spans="1:8" s="16" customFormat="1" x14ac:dyDescent="0.25">
      <c r="A165"/>
      <c r="B165"/>
      <c r="C165"/>
      <c r="D165"/>
      <c r="E165"/>
      <c r="F165"/>
      <c r="G165"/>
    </row>
    <row r="166" spans="1:8" s="16" customFormat="1" x14ac:dyDescent="0.25">
      <c r="A166"/>
      <c r="B166"/>
      <c r="C166"/>
      <c r="D166"/>
      <c r="E166"/>
      <c r="F166"/>
      <c r="G166"/>
      <c r="H166" s="25"/>
    </row>
    <row r="167" spans="1:8" s="16" customFormat="1" x14ac:dyDescent="0.25">
      <c r="A167"/>
      <c r="B167"/>
      <c r="C167"/>
      <c r="D167"/>
      <c r="E167"/>
      <c r="F167"/>
      <c r="G167"/>
    </row>
    <row r="168" spans="1:8" s="16" customFormat="1" x14ac:dyDescent="0.25">
      <c r="A168"/>
      <c r="B168"/>
      <c r="C168"/>
      <c r="D168"/>
      <c r="E168"/>
      <c r="F168"/>
      <c r="G168"/>
    </row>
    <row r="169" spans="1:8" s="16" customFormat="1" x14ac:dyDescent="0.25">
      <c r="A169"/>
      <c r="B169"/>
      <c r="C169"/>
      <c r="D169"/>
      <c r="E169"/>
      <c r="F169"/>
      <c r="G169"/>
    </row>
    <row r="170" spans="1:8" s="16" customFormat="1" x14ac:dyDescent="0.25">
      <c r="A170"/>
      <c r="B170"/>
      <c r="C170"/>
      <c r="D170"/>
      <c r="E170"/>
      <c r="F170"/>
      <c r="G170"/>
    </row>
    <row r="171" spans="1:8" s="16" customFormat="1" x14ac:dyDescent="0.25">
      <c r="A171"/>
      <c r="B171"/>
      <c r="C171"/>
      <c r="D171"/>
      <c r="E171"/>
      <c r="F171"/>
      <c r="G171"/>
    </row>
    <row r="172" spans="1:8" s="16" customFormat="1" x14ac:dyDescent="0.25">
      <c r="A172"/>
      <c r="B172"/>
      <c r="C172"/>
      <c r="D172"/>
      <c r="E172"/>
      <c r="F172"/>
      <c r="G172"/>
    </row>
    <row r="173" spans="1:8" s="16" customFormat="1" ht="18.75" customHeight="1" x14ac:dyDescent="0.25">
      <c r="A173"/>
      <c r="B173"/>
      <c r="C173"/>
      <c r="D173"/>
      <c r="E173"/>
      <c r="F173"/>
      <c r="G173"/>
    </row>
    <row r="174" spans="1:8" s="16" customFormat="1" ht="18.75" customHeight="1" x14ac:dyDescent="0.25">
      <c r="A174"/>
      <c r="B174"/>
      <c r="C174"/>
      <c r="D174"/>
      <c r="E174"/>
      <c r="F174"/>
      <c r="G174"/>
    </row>
    <row r="175" spans="1:8" ht="18.75" customHeight="1" x14ac:dyDescent="0.25"/>
  </sheetData>
  <autoFilter ref="A5:F70" xr:uid="{5E23F554-EDBC-484D-88F4-3B086FFF7FD1}"/>
  <mergeCells count="6">
    <mergeCell ref="A1:G1"/>
    <mergeCell ref="A2:G2"/>
    <mergeCell ref="A3:G3"/>
    <mergeCell ref="B8:B10"/>
    <mergeCell ref="E8:E10"/>
    <mergeCell ref="F8:F10"/>
  </mergeCells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6646-8439-428B-929A-F6E0E701D423}">
  <dimension ref="A1:H120"/>
  <sheetViews>
    <sheetView topLeftCell="A39" zoomScale="84" zoomScaleNormal="84" workbookViewId="0">
      <selection activeCell="D18" sqref="D18"/>
    </sheetView>
  </sheetViews>
  <sheetFormatPr baseColWidth="10" defaultRowHeight="15" x14ac:dyDescent="0.25"/>
  <cols>
    <col min="1" max="1" width="12.1406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169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ht="15" customHeight="1" x14ac:dyDescent="0.25">
      <c r="A6" s="67" t="s">
        <v>164</v>
      </c>
      <c r="B6" s="56" t="s">
        <v>165</v>
      </c>
      <c r="C6" s="55" t="s">
        <v>2</v>
      </c>
      <c r="D6" s="53">
        <v>45359</v>
      </c>
      <c r="E6" s="58" t="s">
        <v>166</v>
      </c>
      <c r="F6" s="54">
        <v>45385</v>
      </c>
      <c r="G6" s="76">
        <v>14397.09</v>
      </c>
      <c r="H6" s="2"/>
    </row>
    <row r="7" spans="1:8" s="16" customFormat="1" ht="15" customHeight="1" x14ac:dyDescent="0.25">
      <c r="A7" s="66" t="s">
        <v>168</v>
      </c>
      <c r="B7" s="36" t="s">
        <v>15</v>
      </c>
      <c r="C7" s="36" t="s">
        <v>10</v>
      </c>
      <c r="D7" s="34">
        <v>45363</v>
      </c>
      <c r="E7" s="39">
        <v>693</v>
      </c>
      <c r="F7" s="50">
        <v>45385</v>
      </c>
      <c r="G7" s="76">
        <v>67180</v>
      </c>
      <c r="H7" s="2"/>
    </row>
    <row r="8" spans="1:8" s="16" customFormat="1" ht="15" customHeight="1" x14ac:dyDescent="0.25">
      <c r="A8" s="66" t="s">
        <v>170</v>
      </c>
      <c r="B8" s="36" t="s">
        <v>15</v>
      </c>
      <c r="C8" s="36" t="s">
        <v>10</v>
      </c>
      <c r="D8" s="34">
        <v>45370</v>
      </c>
      <c r="E8" s="39">
        <v>695</v>
      </c>
      <c r="F8" s="50">
        <v>45385</v>
      </c>
      <c r="G8" s="76">
        <v>1410</v>
      </c>
      <c r="H8" s="2"/>
    </row>
    <row r="9" spans="1:8" s="16" customFormat="1" ht="21.75" customHeight="1" x14ac:dyDescent="0.25">
      <c r="A9" s="66" t="s">
        <v>171</v>
      </c>
      <c r="B9" s="74" t="s">
        <v>172</v>
      </c>
      <c r="C9" s="50" t="s">
        <v>107</v>
      </c>
      <c r="D9" s="50">
        <v>45378</v>
      </c>
      <c r="E9" s="51">
        <v>697</v>
      </c>
      <c r="F9" s="50">
        <v>45385</v>
      </c>
      <c r="G9" s="77">
        <v>20308.349999999999</v>
      </c>
      <c r="H9" s="2"/>
    </row>
    <row r="10" spans="1:8" s="16" customFormat="1" ht="21.75" customHeight="1" x14ac:dyDescent="0.25">
      <c r="A10" s="66" t="s">
        <v>174</v>
      </c>
      <c r="B10" s="59" t="s">
        <v>8</v>
      </c>
      <c r="C10" s="36" t="s">
        <v>9</v>
      </c>
      <c r="D10" s="50">
        <v>45369</v>
      </c>
      <c r="E10" s="254">
        <v>699</v>
      </c>
      <c r="F10" s="257">
        <v>45385</v>
      </c>
      <c r="G10" s="270">
        <v>11136</v>
      </c>
      <c r="H10" s="2"/>
    </row>
    <row r="11" spans="1:8" s="16" customFormat="1" ht="21.75" customHeight="1" x14ac:dyDescent="0.25">
      <c r="A11" s="66" t="s">
        <v>175</v>
      </c>
      <c r="B11" s="59" t="s">
        <v>8</v>
      </c>
      <c r="C11" s="36" t="s">
        <v>9</v>
      </c>
      <c r="D11" s="50">
        <v>45355</v>
      </c>
      <c r="E11" s="256"/>
      <c r="F11" s="259"/>
      <c r="G11" s="271"/>
      <c r="H11" s="2"/>
    </row>
    <row r="12" spans="1:8" s="16" customFormat="1" ht="24" customHeight="1" x14ac:dyDescent="0.25">
      <c r="A12" s="66" t="s">
        <v>173</v>
      </c>
      <c r="B12" s="74" t="s">
        <v>172</v>
      </c>
      <c r="C12" s="50" t="s">
        <v>107</v>
      </c>
      <c r="D12" s="34">
        <v>45378</v>
      </c>
      <c r="E12" s="39">
        <v>701</v>
      </c>
      <c r="F12" s="50">
        <v>45385</v>
      </c>
      <c r="G12" s="76">
        <v>34672.1</v>
      </c>
      <c r="H12" s="2"/>
    </row>
    <row r="13" spans="1:8" s="16" customFormat="1" ht="15" customHeight="1" x14ac:dyDescent="0.25">
      <c r="A13" s="66" t="s">
        <v>176</v>
      </c>
      <c r="B13" s="36" t="s">
        <v>177</v>
      </c>
      <c r="C13" s="36" t="s">
        <v>178</v>
      </c>
      <c r="D13" s="34">
        <v>45355</v>
      </c>
      <c r="E13" s="39">
        <v>703</v>
      </c>
      <c r="F13" s="50">
        <v>45385</v>
      </c>
      <c r="G13" s="76">
        <v>139500.01</v>
      </c>
      <c r="H13" s="2"/>
    </row>
    <row r="14" spans="1:8" s="16" customFormat="1" ht="15" customHeight="1" x14ac:dyDescent="0.25">
      <c r="A14" s="66" t="s">
        <v>53</v>
      </c>
      <c r="B14" s="36" t="s">
        <v>179</v>
      </c>
      <c r="C14" s="34" t="s">
        <v>100</v>
      </c>
      <c r="D14" s="34">
        <v>45336</v>
      </c>
      <c r="E14" s="39">
        <v>705</v>
      </c>
      <c r="F14" s="50">
        <v>45385</v>
      </c>
      <c r="G14" s="76">
        <v>23600</v>
      </c>
      <c r="H14" s="2"/>
    </row>
    <row r="15" spans="1:8" s="16" customFormat="1" ht="15" customHeight="1" x14ac:dyDescent="0.25">
      <c r="A15" s="66" t="s">
        <v>180</v>
      </c>
      <c r="B15" s="36" t="s">
        <v>181</v>
      </c>
      <c r="C15" s="36" t="s">
        <v>10</v>
      </c>
      <c r="D15" s="34">
        <v>45364</v>
      </c>
      <c r="E15" s="39">
        <v>707</v>
      </c>
      <c r="F15" s="50">
        <v>45385</v>
      </c>
      <c r="G15" s="76">
        <v>126000</v>
      </c>
      <c r="H15" s="2"/>
    </row>
    <row r="16" spans="1:8" s="16" customFormat="1" ht="15" customHeight="1" x14ac:dyDescent="0.25">
      <c r="A16" s="66" t="s">
        <v>43</v>
      </c>
      <c r="B16" s="36" t="s">
        <v>68</v>
      </c>
      <c r="C16" s="36" t="s">
        <v>10</v>
      </c>
      <c r="D16" s="34">
        <v>45362</v>
      </c>
      <c r="E16" s="39">
        <v>709</v>
      </c>
      <c r="F16" s="50">
        <v>45385</v>
      </c>
      <c r="G16" s="76">
        <v>49880</v>
      </c>
      <c r="H16" s="2"/>
    </row>
    <row r="17" spans="1:8" s="16" customFormat="1" ht="15" customHeight="1" x14ac:dyDescent="0.25">
      <c r="A17" s="66" t="s">
        <v>182</v>
      </c>
      <c r="B17" s="35" t="s">
        <v>78</v>
      </c>
      <c r="C17" s="36" t="s">
        <v>79</v>
      </c>
      <c r="D17" s="34">
        <v>45382</v>
      </c>
      <c r="E17" s="39">
        <v>711</v>
      </c>
      <c r="F17" s="50">
        <v>45385</v>
      </c>
      <c r="G17" s="76">
        <v>349780.21</v>
      </c>
      <c r="H17" s="2"/>
    </row>
    <row r="18" spans="1:8" s="16" customFormat="1" ht="15" customHeight="1" x14ac:dyDescent="0.25">
      <c r="A18" s="66" t="s">
        <v>183</v>
      </c>
      <c r="B18" s="36" t="s">
        <v>184</v>
      </c>
      <c r="C18" s="36" t="s">
        <v>107</v>
      </c>
      <c r="D18" s="34">
        <v>45383</v>
      </c>
      <c r="E18" s="39">
        <v>713</v>
      </c>
      <c r="F18" s="50">
        <v>45385</v>
      </c>
      <c r="G18" s="76">
        <v>600</v>
      </c>
      <c r="H18" s="2"/>
    </row>
    <row r="19" spans="1:8" s="16" customFormat="1" ht="15" customHeight="1" x14ac:dyDescent="0.25">
      <c r="A19" s="66" t="s">
        <v>186</v>
      </c>
      <c r="B19" s="36" t="s">
        <v>185</v>
      </c>
      <c r="C19" s="36" t="s">
        <v>178</v>
      </c>
      <c r="D19" s="34">
        <v>45356</v>
      </c>
      <c r="E19" s="254">
        <v>715</v>
      </c>
      <c r="F19" s="257">
        <v>45386</v>
      </c>
      <c r="G19" s="270">
        <v>101238.6</v>
      </c>
      <c r="H19" s="2"/>
    </row>
    <row r="20" spans="1:8" s="16" customFormat="1" ht="15" customHeight="1" x14ac:dyDescent="0.25">
      <c r="A20" s="66" t="s">
        <v>187</v>
      </c>
      <c r="B20" s="36" t="s">
        <v>185</v>
      </c>
      <c r="C20" s="36" t="s">
        <v>178</v>
      </c>
      <c r="D20" s="34">
        <v>45352</v>
      </c>
      <c r="E20" s="255"/>
      <c r="F20" s="258"/>
      <c r="G20" s="272"/>
      <c r="H20" s="2"/>
    </row>
    <row r="21" spans="1:8" s="16" customFormat="1" ht="15" customHeight="1" x14ac:dyDescent="0.25">
      <c r="A21" s="75" t="s">
        <v>188</v>
      </c>
      <c r="B21" s="36" t="s">
        <v>185</v>
      </c>
      <c r="C21" s="36" t="s">
        <v>178</v>
      </c>
      <c r="D21" s="34">
        <v>45355</v>
      </c>
      <c r="E21" s="256"/>
      <c r="F21" s="259"/>
      <c r="G21" s="271"/>
      <c r="H21" s="2"/>
    </row>
    <row r="22" spans="1:8" s="16" customFormat="1" ht="15" customHeight="1" x14ac:dyDescent="0.25">
      <c r="A22" s="75" t="s">
        <v>189</v>
      </c>
      <c r="B22" s="36" t="s">
        <v>162</v>
      </c>
      <c r="C22" s="36" t="s">
        <v>160</v>
      </c>
      <c r="D22" s="34">
        <v>45376</v>
      </c>
      <c r="E22" s="51">
        <v>726</v>
      </c>
      <c r="F22" s="50">
        <v>45386</v>
      </c>
      <c r="G22" s="78">
        <v>12801.76</v>
      </c>
      <c r="H22" s="2"/>
    </row>
    <row r="23" spans="1:8" s="16" customFormat="1" ht="15" customHeight="1" x14ac:dyDescent="0.25">
      <c r="A23" s="75" t="s">
        <v>190</v>
      </c>
      <c r="B23" s="36" t="s">
        <v>181</v>
      </c>
      <c r="C23" s="36" t="s">
        <v>10</v>
      </c>
      <c r="D23" s="34">
        <v>45377</v>
      </c>
      <c r="E23" s="51">
        <v>731</v>
      </c>
      <c r="F23" s="50" t="s">
        <v>256</v>
      </c>
      <c r="G23" s="78">
        <v>84000</v>
      </c>
      <c r="H23" s="2"/>
    </row>
    <row r="24" spans="1:8" s="16" customFormat="1" ht="15" customHeight="1" x14ac:dyDescent="0.25">
      <c r="A24" s="75" t="s">
        <v>191</v>
      </c>
      <c r="B24" s="36" t="s">
        <v>8</v>
      </c>
      <c r="C24" s="36" t="s">
        <v>9</v>
      </c>
      <c r="D24" s="34">
        <v>45376</v>
      </c>
      <c r="E24" s="51">
        <v>733</v>
      </c>
      <c r="F24" s="50">
        <v>45390</v>
      </c>
      <c r="G24" s="72">
        <v>5858</v>
      </c>
      <c r="H24" s="2"/>
    </row>
    <row r="25" spans="1:8" s="16" customFormat="1" ht="15" customHeight="1" x14ac:dyDescent="0.25">
      <c r="A25" s="66" t="s">
        <v>76</v>
      </c>
      <c r="B25" s="36" t="s">
        <v>67</v>
      </c>
      <c r="C25" s="36" t="s">
        <v>10</v>
      </c>
      <c r="D25" s="34">
        <v>45350</v>
      </c>
      <c r="E25" s="51">
        <v>735</v>
      </c>
      <c r="F25" s="50">
        <v>45390</v>
      </c>
      <c r="G25" s="47">
        <v>39399.879999999997</v>
      </c>
      <c r="H25" s="2"/>
    </row>
    <row r="26" spans="1:8" s="16" customFormat="1" ht="15" customHeight="1" x14ac:dyDescent="0.25">
      <c r="A26" s="66" t="s">
        <v>192</v>
      </c>
      <c r="B26" s="36" t="s">
        <v>193</v>
      </c>
      <c r="D26" s="34">
        <v>45378</v>
      </c>
      <c r="E26" s="51">
        <v>737</v>
      </c>
      <c r="F26" s="50">
        <v>45390</v>
      </c>
      <c r="G26" s="47">
        <v>111139.16</v>
      </c>
      <c r="H26" s="2"/>
    </row>
    <row r="27" spans="1:8" s="16" customFormat="1" ht="15" customHeight="1" x14ac:dyDescent="0.25">
      <c r="A27" s="66" t="s">
        <v>194</v>
      </c>
      <c r="B27" s="36" t="s">
        <v>195</v>
      </c>
      <c r="C27" s="36" t="s">
        <v>178</v>
      </c>
      <c r="D27" s="34">
        <v>45377</v>
      </c>
      <c r="E27" s="51">
        <v>739</v>
      </c>
      <c r="F27" s="50">
        <v>45390</v>
      </c>
      <c r="G27" s="47">
        <v>36108</v>
      </c>
      <c r="H27" s="2"/>
    </row>
    <row r="28" spans="1:8" s="16" customFormat="1" ht="15" customHeight="1" x14ac:dyDescent="0.25">
      <c r="A28" s="73" t="s">
        <v>16</v>
      </c>
      <c r="B28" s="36" t="s">
        <v>68</v>
      </c>
      <c r="C28" s="36" t="s">
        <v>10</v>
      </c>
      <c r="D28" s="34">
        <v>45377</v>
      </c>
      <c r="E28" s="51">
        <v>741</v>
      </c>
      <c r="F28" s="50">
        <v>45390</v>
      </c>
      <c r="G28" s="47">
        <v>38830</v>
      </c>
      <c r="H28" s="2"/>
    </row>
    <row r="29" spans="1:8" s="16" customFormat="1" ht="15" customHeight="1" x14ac:dyDescent="0.25">
      <c r="A29" s="73" t="s">
        <v>196</v>
      </c>
      <c r="B29" s="36" t="s">
        <v>197</v>
      </c>
      <c r="C29" s="36" t="s">
        <v>198</v>
      </c>
      <c r="D29" s="34">
        <v>45377</v>
      </c>
      <c r="E29" s="51">
        <v>745</v>
      </c>
      <c r="F29" s="50">
        <v>45390</v>
      </c>
      <c r="G29" s="47">
        <v>2124</v>
      </c>
      <c r="H29" s="2"/>
    </row>
    <row r="30" spans="1:8" s="16" customFormat="1" ht="15" customHeight="1" x14ac:dyDescent="0.25">
      <c r="A30" s="73" t="s">
        <v>200</v>
      </c>
      <c r="B30" s="36" t="s">
        <v>199</v>
      </c>
      <c r="C30" s="36" t="s">
        <v>2</v>
      </c>
      <c r="D30" s="34">
        <v>45378</v>
      </c>
      <c r="E30" s="51">
        <v>747</v>
      </c>
      <c r="F30" s="50">
        <v>45390</v>
      </c>
      <c r="G30" s="47">
        <v>7220.09</v>
      </c>
      <c r="H30" s="2"/>
    </row>
    <row r="31" spans="1:8" s="16" customFormat="1" ht="15" customHeight="1" x14ac:dyDescent="0.25">
      <c r="A31" s="73" t="s">
        <v>202</v>
      </c>
      <c r="B31" s="36" t="s">
        <v>201</v>
      </c>
      <c r="C31" s="36" t="s">
        <v>2</v>
      </c>
      <c r="D31" s="34">
        <v>45068</v>
      </c>
      <c r="E31" s="51">
        <v>749</v>
      </c>
      <c r="F31" s="50">
        <v>45390</v>
      </c>
      <c r="G31" s="47">
        <v>37923.24</v>
      </c>
      <c r="H31" s="2"/>
    </row>
    <row r="32" spans="1:8" s="16" customFormat="1" ht="15" customHeight="1" x14ac:dyDescent="0.25">
      <c r="A32" s="73" t="s">
        <v>203</v>
      </c>
      <c r="B32" s="36" t="s">
        <v>11</v>
      </c>
      <c r="C32" s="36" t="s">
        <v>10</v>
      </c>
      <c r="D32" s="34">
        <v>45377</v>
      </c>
      <c r="E32" s="254">
        <v>751</v>
      </c>
      <c r="F32" s="257">
        <v>45391</v>
      </c>
      <c r="G32" s="263">
        <v>352505</v>
      </c>
      <c r="H32" s="2"/>
    </row>
    <row r="33" spans="1:8" s="16" customFormat="1" ht="15" customHeight="1" x14ac:dyDescent="0.25">
      <c r="A33" s="73" t="s">
        <v>204</v>
      </c>
      <c r="B33" s="36" t="s">
        <v>11</v>
      </c>
      <c r="C33" s="36" t="s">
        <v>10</v>
      </c>
      <c r="D33" s="34">
        <v>45383</v>
      </c>
      <c r="E33" s="255"/>
      <c r="F33" s="258"/>
      <c r="G33" s="264"/>
      <c r="H33" s="2"/>
    </row>
    <row r="34" spans="1:8" s="16" customFormat="1" ht="15" customHeight="1" x14ac:dyDescent="0.25">
      <c r="A34" s="73" t="s">
        <v>205</v>
      </c>
      <c r="B34" s="36" t="s">
        <v>11</v>
      </c>
      <c r="C34" s="36" t="s">
        <v>10</v>
      </c>
      <c r="D34" s="34">
        <v>45370</v>
      </c>
      <c r="E34" s="256"/>
      <c r="F34" s="259"/>
      <c r="G34" s="265"/>
      <c r="H34" s="2"/>
    </row>
    <row r="35" spans="1:8" s="16" customFormat="1" ht="15" customHeight="1" x14ac:dyDescent="0.25">
      <c r="A35" s="73" t="s">
        <v>53</v>
      </c>
      <c r="B35" s="36" t="s">
        <v>15</v>
      </c>
      <c r="C35" s="36" t="s">
        <v>10</v>
      </c>
      <c r="D35" s="34">
        <v>45370</v>
      </c>
      <c r="E35" s="254">
        <v>753</v>
      </c>
      <c r="F35" s="257">
        <v>45391</v>
      </c>
      <c r="G35" s="263">
        <v>142885</v>
      </c>
      <c r="H35" s="2"/>
    </row>
    <row r="36" spans="1:8" s="16" customFormat="1" ht="15" customHeight="1" x14ac:dyDescent="0.25">
      <c r="A36" s="66" t="s">
        <v>206</v>
      </c>
      <c r="B36" s="36" t="s">
        <v>15</v>
      </c>
      <c r="C36" s="36" t="s">
        <v>10</v>
      </c>
      <c r="D36" s="34">
        <v>45377</v>
      </c>
      <c r="E36" s="256"/>
      <c r="F36" s="259"/>
      <c r="G36" s="265"/>
      <c r="H36" s="2"/>
    </row>
    <row r="37" spans="1:8" s="16" customFormat="1" ht="15" customHeight="1" x14ac:dyDescent="0.25">
      <c r="A37" s="66" t="s">
        <v>207</v>
      </c>
      <c r="B37" s="36" t="s">
        <v>15</v>
      </c>
      <c r="C37" s="36" t="s">
        <v>10</v>
      </c>
      <c r="D37" s="34">
        <v>45377</v>
      </c>
      <c r="E37" s="39">
        <v>755</v>
      </c>
      <c r="F37" s="71">
        <v>45391</v>
      </c>
      <c r="G37" s="45">
        <v>5450</v>
      </c>
      <c r="H37" s="18"/>
    </row>
    <row r="38" spans="1:8" s="16" customFormat="1" ht="15" customHeight="1" x14ac:dyDescent="0.25">
      <c r="A38" s="66" t="s">
        <v>207</v>
      </c>
      <c r="B38" s="35" t="s">
        <v>195</v>
      </c>
      <c r="C38" s="36" t="s">
        <v>198</v>
      </c>
      <c r="D38" s="34">
        <v>45366</v>
      </c>
      <c r="E38" s="80">
        <v>757</v>
      </c>
      <c r="F38" s="79">
        <v>45391</v>
      </c>
      <c r="G38" s="47">
        <v>12980</v>
      </c>
      <c r="H38" s="18"/>
    </row>
    <row r="39" spans="1:8" s="16" customFormat="1" ht="15" customHeight="1" x14ac:dyDescent="0.25">
      <c r="A39" s="66" t="s">
        <v>208</v>
      </c>
      <c r="B39" s="36" t="s">
        <v>209</v>
      </c>
      <c r="C39" s="36" t="s">
        <v>160</v>
      </c>
      <c r="D39" s="34">
        <v>45391</v>
      </c>
      <c r="E39" s="39">
        <v>759</v>
      </c>
      <c r="F39" s="81">
        <v>45392</v>
      </c>
      <c r="G39" s="41">
        <v>236767.44</v>
      </c>
      <c r="H39" s="18"/>
    </row>
    <row r="40" spans="1:8" s="16" customFormat="1" ht="15" customHeight="1" x14ac:dyDescent="0.25">
      <c r="A40" s="66" t="s">
        <v>174</v>
      </c>
      <c r="B40" s="35" t="s">
        <v>8</v>
      </c>
      <c r="C40" s="36" t="s">
        <v>9</v>
      </c>
      <c r="D40" s="34">
        <v>45383</v>
      </c>
      <c r="E40" s="39">
        <v>768</v>
      </c>
      <c r="F40" s="34">
        <v>45392</v>
      </c>
      <c r="G40" s="45">
        <v>4234</v>
      </c>
      <c r="H40" s="18"/>
    </row>
    <row r="41" spans="1:8" s="16" customFormat="1" ht="15" customHeight="1" x14ac:dyDescent="0.25">
      <c r="A41" s="66" t="s">
        <v>210</v>
      </c>
      <c r="B41" s="35" t="s">
        <v>211</v>
      </c>
      <c r="C41" s="36" t="s">
        <v>212</v>
      </c>
      <c r="D41" s="34">
        <v>45377</v>
      </c>
      <c r="E41" s="39">
        <v>770</v>
      </c>
      <c r="F41" s="81">
        <v>45392</v>
      </c>
      <c r="G41" s="41">
        <v>148120</v>
      </c>
      <c r="H41" s="18"/>
    </row>
    <row r="42" spans="1:8" s="16" customFormat="1" ht="15" customHeight="1" x14ac:dyDescent="0.25">
      <c r="A42" s="66" t="s">
        <v>213</v>
      </c>
      <c r="B42" s="35" t="s">
        <v>214</v>
      </c>
      <c r="C42" s="36" t="s">
        <v>215</v>
      </c>
      <c r="D42" s="34">
        <v>45383</v>
      </c>
      <c r="E42" s="39">
        <v>775</v>
      </c>
      <c r="F42" s="81">
        <v>45392</v>
      </c>
      <c r="G42" s="41">
        <v>73620.2</v>
      </c>
      <c r="H42" s="18"/>
    </row>
    <row r="43" spans="1:8" s="16" customFormat="1" ht="15" customHeight="1" x14ac:dyDescent="0.25">
      <c r="A43" s="66" t="s">
        <v>27</v>
      </c>
      <c r="B43" s="35" t="s">
        <v>139</v>
      </c>
      <c r="C43" s="36" t="s">
        <v>107</v>
      </c>
      <c r="D43" s="34">
        <v>45384</v>
      </c>
      <c r="E43" s="39">
        <v>776</v>
      </c>
      <c r="F43" s="81">
        <v>45392</v>
      </c>
      <c r="G43" s="41">
        <v>65000</v>
      </c>
      <c r="H43" s="18"/>
    </row>
    <row r="44" spans="1:8" s="16" customFormat="1" ht="15" customHeight="1" x14ac:dyDescent="0.25">
      <c r="A44" s="66" t="s">
        <v>216</v>
      </c>
      <c r="B44" s="35" t="s">
        <v>165</v>
      </c>
      <c r="C44" s="36" t="s">
        <v>100</v>
      </c>
      <c r="D44" s="34">
        <v>45365</v>
      </c>
      <c r="E44" s="39">
        <v>778</v>
      </c>
      <c r="F44" s="81">
        <v>45392</v>
      </c>
      <c r="G44" s="41">
        <v>71569.75</v>
      </c>
      <c r="H44" s="18"/>
    </row>
    <row r="45" spans="1:8" s="16" customFormat="1" ht="15" customHeight="1" x14ac:dyDescent="0.25">
      <c r="A45" s="66" t="s">
        <v>217</v>
      </c>
      <c r="B45" s="35" t="s">
        <v>143</v>
      </c>
      <c r="C45" s="36" t="s">
        <v>107</v>
      </c>
      <c r="D45" s="34">
        <v>45384</v>
      </c>
      <c r="E45" s="39">
        <v>780</v>
      </c>
      <c r="F45" s="81">
        <v>45392</v>
      </c>
      <c r="G45" s="41">
        <v>30000</v>
      </c>
      <c r="H45" s="18"/>
    </row>
    <row r="46" spans="1:8" s="16" customFormat="1" ht="15" customHeight="1" x14ac:dyDescent="0.25">
      <c r="A46" s="66" t="s">
        <v>194</v>
      </c>
      <c r="B46" s="35" t="s">
        <v>15</v>
      </c>
      <c r="C46" s="36" t="s">
        <v>10</v>
      </c>
      <c r="D46" s="34">
        <v>45384</v>
      </c>
      <c r="E46" s="39">
        <v>786</v>
      </c>
      <c r="F46" s="81">
        <v>45392</v>
      </c>
      <c r="G46" s="41">
        <v>6350</v>
      </c>
      <c r="H46" s="18"/>
    </row>
    <row r="47" spans="1:8" s="16" customFormat="1" ht="15" customHeight="1" x14ac:dyDescent="0.25">
      <c r="A47" s="66" t="s">
        <v>218</v>
      </c>
      <c r="B47" s="35" t="s">
        <v>219</v>
      </c>
      <c r="C47" s="36" t="s">
        <v>215</v>
      </c>
      <c r="D47" s="34">
        <v>45383</v>
      </c>
      <c r="E47" s="39">
        <v>796</v>
      </c>
      <c r="F47" s="81">
        <v>45393</v>
      </c>
      <c r="G47" s="41">
        <v>10755.7</v>
      </c>
      <c r="H47" s="18"/>
    </row>
    <row r="48" spans="1:8" s="16" customFormat="1" ht="15" customHeight="1" x14ac:dyDescent="0.25">
      <c r="A48" s="66" t="s">
        <v>220</v>
      </c>
      <c r="B48" s="35" t="s">
        <v>15</v>
      </c>
      <c r="C48" s="36" t="s">
        <v>10</v>
      </c>
      <c r="D48" s="34">
        <v>45384</v>
      </c>
      <c r="E48" s="39">
        <v>798</v>
      </c>
      <c r="F48" s="81">
        <v>45393</v>
      </c>
      <c r="G48" s="41">
        <v>77105</v>
      </c>
      <c r="H48" s="18"/>
    </row>
    <row r="49" spans="1:8" s="16" customFormat="1" ht="15" customHeight="1" x14ac:dyDescent="0.25">
      <c r="A49" s="66" t="s">
        <v>221</v>
      </c>
      <c r="B49" s="35" t="s">
        <v>222</v>
      </c>
      <c r="C49" s="36" t="s">
        <v>100</v>
      </c>
      <c r="D49" s="34">
        <v>45376</v>
      </c>
      <c r="E49" s="39">
        <v>800</v>
      </c>
      <c r="F49" s="81">
        <v>45393</v>
      </c>
      <c r="G49" s="41">
        <v>2950</v>
      </c>
      <c r="H49" s="18"/>
    </row>
    <row r="50" spans="1:8" s="16" customFormat="1" ht="15" customHeight="1" x14ac:dyDescent="0.25">
      <c r="A50" s="66" t="s">
        <v>223</v>
      </c>
      <c r="B50" s="35" t="s">
        <v>11</v>
      </c>
      <c r="C50" s="36" t="s">
        <v>10</v>
      </c>
      <c r="D50" s="34">
        <v>45385</v>
      </c>
      <c r="E50" s="39">
        <v>802</v>
      </c>
      <c r="F50" s="81">
        <v>45393</v>
      </c>
      <c r="G50" s="41">
        <v>24072</v>
      </c>
      <c r="H50" s="18"/>
    </row>
    <row r="51" spans="1:8" s="16" customFormat="1" ht="15" customHeight="1" x14ac:dyDescent="0.25">
      <c r="A51" s="66" t="s">
        <v>224</v>
      </c>
      <c r="B51" s="35" t="s">
        <v>125</v>
      </c>
      <c r="C51" s="36" t="s">
        <v>10</v>
      </c>
      <c r="D51" s="34">
        <v>45385</v>
      </c>
      <c r="E51" s="39">
        <v>804</v>
      </c>
      <c r="F51" s="81" t="s">
        <v>257</v>
      </c>
      <c r="G51" s="41">
        <v>126000</v>
      </c>
      <c r="H51" s="18"/>
    </row>
    <row r="52" spans="1:8" s="16" customFormat="1" ht="15" customHeight="1" x14ac:dyDescent="0.25">
      <c r="A52" s="66" t="s">
        <v>66</v>
      </c>
      <c r="B52" s="35" t="s">
        <v>225</v>
      </c>
      <c r="C52" s="36" t="s">
        <v>10</v>
      </c>
      <c r="D52" s="34">
        <v>45391</v>
      </c>
      <c r="E52" s="39">
        <v>813</v>
      </c>
      <c r="F52" s="81">
        <v>45398</v>
      </c>
      <c r="G52" s="41">
        <v>40530</v>
      </c>
      <c r="H52" s="18"/>
    </row>
    <row r="53" spans="1:8" s="16" customFormat="1" ht="15" customHeight="1" x14ac:dyDescent="0.25">
      <c r="A53" s="66" t="s">
        <v>226</v>
      </c>
      <c r="B53" s="35" t="s">
        <v>8</v>
      </c>
      <c r="C53" s="36" t="s">
        <v>9</v>
      </c>
      <c r="D53" s="34">
        <v>45390</v>
      </c>
      <c r="E53" s="39">
        <v>815</v>
      </c>
      <c r="F53" s="82">
        <v>45398</v>
      </c>
      <c r="G53" s="41">
        <v>6554</v>
      </c>
      <c r="H53" s="18"/>
    </row>
    <row r="54" spans="1:8" s="16" customFormat="1" ht="15" customHeight="1" x14ac:dyDescent="0.25">
      <c r="A54" s="66" t="s">
        <v>228</v>
      </c>
      <c r="B54" s="35" t="s">
        <v>227</v>
      </c>
      <c r="C54" s="36" t="s">
        <v>107</v>
      </c>
      <c r="D54" s="34">
        <v>45390</v>
      </c>
      <c r="E54" s="39">
        <v>820</v>
      </c>
      <c r="F54" s="82">
        <v>45399</v>
      </c>
      <c r="G54" s="41">
        <v>50000</v>
      </c>
      <c r="H54" s="18"/>
    </row>
    <row r="55" spans="1:8" s="16" customFormat="1" ht="15" customHeight="1" x14ac:dyDescent="0.25">
      <c r="A55" s="66" t="s">
        <v>229</v>
      </c>
      <c r="B55" s="35" t="s">
        <v>15</v>
      </c>
      <c r="C55" s="36" t="s">
        <v>10</v>
      </c>
      <c r="D55" s="34">
        <v>45391</v>
      </c>
      <c r="E55" s="39">
        <v>822</v>
      </c>
      <c r="F55" s="82">
        <v>45400</v>
      </c>
      <c r="G55" s="41">
        <v>67565</v>
      </c>
      <c r="H55" s="18"/>
    </row>
    <row r="56" spans="1:8" s="16" customFormat="1" ht="15" customHeight="1" x14ac:dyDescent="0.25">
      <c r="A56" s="67" t="s">
        <v>230</v>
      </c>
      <c r="B56" s="56" t="s">
        <v>125</v>
      </c>
      <c r="C56" s="57" t="s">
        <v>10</v>
      </c>
      <c r="D56" s="53">
        <v>45392</v>
      </c>
      <c r="E56" s="58">
        <v>824</v>
      </c>
      <c r="F56" s="54">
        <v>45400</v>
      </c>
      <c r="G56" s="45">
        <v>126000</v>
      </c>
      <c r="H56" s="2"/>
    </row>
    <row r="57" spans="1:8" s="16" customFormat="1" ht="15" customHeight="1" x14ac:dyDescent="0.25">
      <c r="A57" s="67" t="s">
        <v>231</v>
      </c>
      <c r="B57" s="56" t="s">
        <v>99</v>
      </c>
      <c r="C57" s="57" t="s">
        <v>100</v>
      </c>
      <c r="D57" s="53">
        <v>45399</v>
      </c>
      <c r="E57" s="58">
        <v>837</v>
      </c>
      <c r="F57" s="54">
        <v>45401</v>
      </c>
      <c r="G57" s="45">
        <v>15000.02</v>
      </c>
      <c r="H57" s="2"/>
    </row>
    <row r="58" spans="1:8" s="16" customFormat="1" ht="15" customHeight="1" x14ac:dyDescent="0.25">
      <c r="A58" s="67" t="s">
        <v>233</v>
      </c>
      <c r="B58" s="56" t="s">
        <v>232</v>
      </c>
      <c r="C58" s="57" t="s">
        <v>234</v>
      </c>
      <c r="D58" s="53">
        <v>45394</v>
      </c>
      <c r="E58" s="58">
        <v>839</v>
      </c>
      <c r="F58" s="54">
        <v>45401</v>
      </c>
      <c r="G58" s="45">
        <v>37524</v>
      </c>
      <c r="H58" s="2"/>
    </row>
    <row r="59" spans="1:8" s="16" customFormat="1" ht="15" customHeight="1" x14ac:dyDescent="0.25">
      <c r="A59" s="67" t="s">
        <v>235</v>
      </c>
      <c r="B59" s="56" t="s">
        <v>236</v>
      </c>
      <c r="C59" s="57" t="s">
        <v>237</v>
      </c>
      <c r="D59" s="53">
        <v>45394</v>
      </c>
      <c r="E59" s="58">
        <v>841</v>
      </c>
      <c r="F59" s="54">
        <v>45401</v>
      </c>
      <c r="G59" s="45">
        <v>93102</v>
      </c>
      <c r="H59" s="2"/>
    </row>
    <row r="60" spans="1:8" s="16" customFormat="1" ht="15" customHeight="1" x14ac:dyDescent="0.25">
      <c r="A60" s="67" t="s">
        <v>124</v>
      </c>
      <c r="B60" s="56" t="s">
        <v>238</v>
      </c>
      <c r="C60" s="57" t="s">
        <v>215</v>
      </c>
      <c r="D60" s="53">
        <v>45378</v>
      </c>
      <c r="E60" s="58">
        <v>846</v>
      </c>
      <c r="F60" s="54">
        <v>45404</v>
      </c>
      <c r="G60" s="45">
        <v>18880</v>
      </c>
      <c r="H60" s="2"/>
    </row>
    <row r="61" spans="1:8" s="16" customFormat="1" ht="15" customHeight="1" x14ac:dyDescent="0.25">
      <c r="A61" s="67" t="s">
        <v>239</v>
      </c>
      <c r="B61" s="56" t="s">
        <v>15</v>
      </c>
      <c r="C61" s="57" t="s">
        <v>10</v>
      </c>
      <c r="D61" s="53">
        <v>45393</v>
      </c>
      <c r="E61" s="58">
        <v>861</v>
      </c>
      <c r="F61" s="54">
        <v>45405</v>
      </c>
      <c r="G61" s="45">
        <v>6535</v>
      </c>
      <c r="H61" s="2"/>
    </row>
    <row r="62" spans="1:8" s="16" customFormat="1" ht="15" customHeight="1" x14ac:dyDescent="0.25">
      <c r="A62" s="67" t="s">
        <v>240</v>
      </c>
      <c r="B62" s="56" t="s">
        <v>8</v>
      </c>
      <c r="C62" s="57" t="s">
        <v>9</v>
      </c>
      <c r="D62" s="53">
        <v>45397</v>
      </c>
      <c r="E62" s="58">
        <v>863</v>
      </c>
      <c r="F62" s="54">
        <v>45405</v>
      </c>
      <c r="G62" s="45">
        <v>6090</v>
      </c>
      <c r="H62" s="2"/>
    </row>
    <row r="63" spans="1:8" s="16" customFormat="1" ht="15" customHeight="1" x14ac:dyDescent="0.25">
      <c r="A63" s="67" t="s">
        <v>241</v>
      </c>
      <c r="B63" s="56" t="s">
        <v>15</v>
      </c>
      <c r="C63" s="57" t="s">
        <v>10</v>
      </c>
      <c r="D63" s="53" t="s">
        <v>242</v>
      </c>
      <c r="E63" s="58">
        <v>874</v>
      </c>
      <c r="F63" s="54">
        <v>45407</v>
      </c>
      <c r="G63" s="45">
        <v>79840</v>
      </c>
      <c r="H63" s="2"/>
    </row>
    <row r="64" spans="1:8" s="16" customFormat="1" ht="15" customHeight="1" x14ac:dyDescent="0.25">
      <c r="A64" s="67" t="s">
        <v>243</v>
      </c>
      <c r="B64" s="56" t="s">
        <v>244</v>
      </c>
      <c r="C64" s="57" t="s">
        <v>245</v>
      </c>
      <c r="D64" s="53">
        <v>45394</v>
      </c>
      <c r="E64" s="58">
        <v>876</v>
      </c>
      <c r="F64" s="54">
        <v>45407</v>
      </c>
      <c r="G64" s="45">
        <v>53282.9</v>
      </c>
      <c r="H64" s="2"/>
    </row>
    <row r="65" spans="1:8" s="16" customFormat="1" ht="15" customHeight="1" x14ac:dyDescent="0.25">
      <c r="A65" s="67" t="s">
        <v>131</v>
      </c>
      <c r="B65" s="56" t="s">
        <v>246</v>
      </c>
      <c r="C65" s="57" t="s">
        <v>245</v>
      </c>
      <c r="D65" s="54">
        <v>45401</v>
      </c>
      <c r="E65" s="58">
        <v>878</v>
      </c>
      <c r="F65" s="54">
        <v>45407</v>
      </c>
      <c r="G65" s="45">
        <v>25927.55</v>
      </c>
      <c r="H65" s="2"/>
    </row>
    <row r="66" spans="1:8" s="16" customFormat="1" ht="15" customHeight="1" x14ac:dyDescent="0.25">
      <c r="A66" s="67" t="s">
        <v>248</v>
      </c>
      <c r="B66" s="56" t="s">
        <v>162</v>
      </c>
      <c r="C66" s="57" t="s">
        <v>160</v>
      </c>
      <c r="D66" s="54">
        <v>45314</v>
      </c>
      <c r="E66" s="254">
        <v>896</v>
      </c>
      <c r="F66" s="257">
        <v>45408</v>
      </c>
      <c r="G66" s="273">
        <v>486422.04</v>
      </c>
      <c r="H66" s="2"/>
    </row>
    <row r="67" spans="1:8" s="16" customFormat="1" ht="15" customHeight="1" x14ac:dyDescent="0.25">
      <c r="A67" s="67" t="s">
        <v>249</v>
      </c>
      <c r="B67" s="56" t="s">
        <v>162</v>
      </c>
      <c r="C67" s="57" t="s">
        <v>160</v>
      </c>
      <c r="D67" s="54">
        <v>45314</v>
      </c>
      <c r="E67" s="255"/>
      <c r="F67" s="258"/>
      <c r="G67" s="274"/>
      <c r="H67" s="2"/>
    </row>
    <row r="68" spans="1:8" s="16" customFormat="1" ht="15" customHeight="1" x14ac:dyDescent="0.25">
      <c r="A68" s="83" t="s">
        <v>250</v>
      </c>
      <c r="B68" s="56" t="s">
        <v>162</v>
      </c>
      <c r="C68" s="57" t="s">
        <v>160</v>
      </c>
      <c r="D68" s="61">
        <v>45315</v>
      </c>
      <c r="E68" s="255"/>
      <c r="F68" s="258"/>
      <c r="G68" s="274"/>
      <c r="H68" s="2"/>
    </row>
    <row r="69" spans="1:8" s="16" customFormat="1" ht="15" customHeight="1" x14ac:dyDescent="0.25">
      <c r="A69" s="83" t="s">
        <v>251</v>
      </c>
      <c r="B69" s="56" t="s">
        <v>162</v>
      </c>
      <c r="C69" s="57" t="s">
        <v>160</v>
      </c>
      <c r="D69" s="61">
        <v>45343</v>
      </c>
      <c r="E69" s="255"/>
      <c r="F69" s="258"/>
      <c r="G69" s="274"/>
      <c r="H69" s="2"/>
    </row>
    <row r="70" spans="1:8" s="16" customFormat="1" ht="15" customHeight="1" x14ac:dyDescent="0.25">
      <c r="A70" s="83" t="s">
        <v>252</v>
      </c>
      <c r="B70" s="56" t="s">
        <v>162</v>
      </c>
      <c r="C70" s="57" t="s">
        <v>160</v>
      </c>
      <c r="D70" s="61">
        <v>45315</v>
      </c>
      <c r="E70" s="255"/>
      <c r="F70" s="258"/>
      <c r="G70" s="274"/>
      <c r="H70" s="2"/>
    </row>
    <row r="71" spans="1:8" s="16" customFormat="1" ht="15" customHeight="1" x14ac:dyDescent="0.25">
      <c r="A71" s="83" t="s">
        <v>253</v>
      </c>
      <c r="B71" s="56" t="s">
        <v>162</v>
      </c>
      <c r="C71" s="57" t="s">
        <v>160</v>
      </c>
      <c r="D71" s="61">
        <v>45315</v>
      </c>
      <c r="E71" s="255"/>
      <c r="F71" s="258"/>
      <c r="G71" s="274"/>
      <c r="H71" s="2"/>
    </row>
    <row r="72" spans="1:8" s="16" customFormat="1" ht="15" customHeight="1" x14ac:dyDescent="0.25">
      <c r="A72" s="83" t="s">
        <v>254</v>
      </c>
      <c r="B72" s="56" t="s">
        <v>162</v>
      </c>
      <c r="C72" s="57" t="s">
        <v>160</v>
      </c>
      <c r="D72" s="61">
        <v>45343</v>
      </c>
      <c r="E72" s="255"/>
      <c r="F72" s="258"/>
      <c r="G72" s="274"/>
      <c r="H72" s="2"/>
    </row>
    <row r="73" spans="1:8" s="16" customFormat="1" ht="15" customHeight="1" x14ac:dyDescent="0.25">
      <c r="A73" s="83" t="s">
        <v>255</v>
      </c>
      <c r="B73" s="56" t="s">
        <v>162</v>
      </c>
      <c r="C73" s="57" t="s">
        <v>160</v>
      </c>
      <c r="D73" s="61">
        <v>45315</v>
      </c>
      <c r="E73" s="256"/>
      <c r="F73" s="259"/>
      <c r="G73" s="275"/>
      <c r="H73" s="2"/>
    </row>
    <row r="74" spans="1:8" s="16" customFormat="1" ht="15" customHeight="1" x14ac:dyDescent="0.25">
      <c r="A74" s="67" t="s">
        <v>247</v>
      </c>
      <c r="B74" s="56" t="s">
        <v>125</v>
      </c>
      <c r="C74" s="57" t="s">
        <v>10</v>
      </c>
      <c r="D74" s="53">
        <v>45399</v>
      </c>
      <c r="E74" s="58">
        <v>911</v>
      </c>
      <c r="F74" s="54">
        <v>45408</v>
      </c>
      <c r="G74" s="45">
        <v>126000</v>
      </c>
      <c r="H74" s="2"/>
    </row>
    <row r="75" spans="1:8" s="16" customFormat="1" ht="15" customHeight="1" x14ac:dyDescent="0.25">
      <c r="A75" s="276" t="s">
        <v>4</v>
      </c>
      <c r="B75" s="277"/>
      <c r="C75" s="277"/>
      <c r="D75" s="277"/>
      <c r="E75" s="277"/>
      <c r="F75" s="278"/>
      <c r="G75" s="49">
        <f>SUM(G6:G74)</f>
        <v>3944723.09</v>
      </c>
      <c r="H75" s="2"/>
    </row>
    <row r="76" spans="1:8" s="16" customFormat="1" ht="15" customHeight="1" x14ac:dyDescent="0.25">
      <c r="A76" s="28"/>
      <c r="B76" s="29"/>
      <c r="C76" s="29"/>
      <c r="D76" s="29"/>
      <c r="E76" s="29"/>
      <c r="F76" s="29"/>
      <c r="G76" s="27"/>
      <c r="H76" s="2"/>
    </row>
    <row r="77" spans="1:8" s="16" customFormat="1" ht="15" customHeight="1" x14ac:dyDescent="0.25">
      <c r="A77" s="28"/>
      <c r="B77" s="20"/>
      <c r="C77" s="20"/>
      <c r="D77" s="21"/>
      <c r="E77" s="21"/>
      <c r="F77" s="21"/>
      <c r="G77" s="27"/>
      <c r="H77" s="2"/>
    </row>
    <row r="78" spans="1:8" s="16" customFormat="1" ht="15" customHeight="1" x14ac:dyDescent="0.25">
      <c r="A78" s="2"/>
      <c r="C78" s="20"/>
      <c r="F78" s="68" t="s">
        <v>7</v>
      </c>
      <c r="G78" s="69">
        <f>SUM(G75)</f>
        <v>3944723.09</v>
      </c>
      <c r="H78" s="2"/>
    </row>
    <row r="79" spans="1:8" s="16" customFormat="1" ht="15" customHeight="1" x14ac:dyDescent="0.35">
      <c r="A79" s="2"/>
      <c r="C79" s="22"/>
      <c r="D79" s="23"/>
      <c r="E79" s="23"/>
      <c r="F79" s="21"/>
      <c r="G79" s="32"/>
      <c r="H79" s="2"/>
    </row>
    <row r="80" spans="1:8" s="16" customFormat="1" ht="15" customHeight="1" x14ac:dyDescent="0.4">
      <c r="A80" s="2"/>
      <c r="C80" s="22"/>
      <c r="D80" s="26"/>
      <c r="E80" s="26"/>
      <c r="F80" s="21"/>
      <c r="G80" s="31"/>
      <c r="H80" s="2"/>
    </row>
    <row r="81" spans="1:8" s="16" customFormat="1" ht="18" x14ac:dyDescent="0.4">
      <c r="C81" s="22"/>
      <c r="D81" s="26"/>
      <c r="E81" s="26"/>
      <c r="F81" s="24"/>
      <c r="G81" s="13"/>
      <c r="H81" s="2"/>
    </row>
    <row r="82" spans="1:8" s="16" customFormat="1" ht="18" x14ac:dyDescent="0.4">
      <c r="C82" s="22"/>
      <c r="D82" s="26"/>
      <c r="E82" s="26"/>
      <c r="F82" s="24"/>
      <c r="G82" s="14"/>
      <c r="H82" s="2"/>
    </row>
    <row r="83" spans="1:8" s="16" customFormat="1" ht="18.75" x14ac:dyDescent="0.3">
      <c r="B83" s="267"/>
      <c r="C83" s="267"/>
      <c r="D83" s="267"/>
      <c r="E83" s="267"/>
      <c r="G83" s="1"/>
    </row>
    <row r="84" spans="1:8" s="16" customFormat="1" ht="18.75" x14ac:dyDescent="0.3">
      <c r="B84" s="268" t="s">
        <v>19</v>
      </c>
      <c r="C84" s="268"/>
      <c r="D84" s="268"/>
      <c r="E84" s="268"/>
      <c r="G84" s="1"/>
      <c r="H84" s="25"/>
    </row>
    <row r="85" spans="1:8" s="16" customFormat="1" ht="18.75" x14ac:dyDescent="0.3">
      <c r="A85"/>
      <c r="B85" s="269" t="s">
        <v>20</v>
      </c>
      <c r="C85" s="269"/>
      <c r="D85" s="269"/>
      <c r="E85" s="269"/>
      <c r="G85" s="1"/>
    </row>
    <row r="86" spans="1:8" s="16" customFormat="1" ht="18.75" x14ac:dyDescent="0.3">
      <c r="A86"/>
      <c r="B86" s="266"/>
      <c r="C86" s="266"/>
      <c r="D86" s="266"/>
      <c r="E86" s="266"/>
      <c r="F86" s="266"/>
      <c r="G86" s="5"/>
    </row>
    <row r="87" spans="1:8" s="16" customFormat="1" x14ac:dyDescent="0.25">
      <c r="A87" s="1"/>
      <c r="B87"/>
      <c r="C87"/>
      <c r="D87" s="1"/>
      <c r="E87" s="1"/>
      <c r="F87" s="1"/>
      <c r="G87" s="1"/>
    </row>
    <row r="88" spans="1:8" s="16" customFormat="1" x14ac:dyDescent="0.25">
      <c r="A88" s="6"/>
      <c r="B88" s="249"/>
      <c r="C88" s="249"/>
      <c r="D88" s="3"/>
      <c r="E88" s="3"/>
      <c r="F88" s="3"/>
      <c r="G88" s="1"/>
    </row>
    <row r="89" spans="1:8" s="16" customFormat="1" x14ac:dyDescent="0.25">
      <c r="A89" s="1"/>
      <c r="B89" s="250"/>
      <c r="C89" s="250"/>
      <c r="D89" s="4"/>
      <c r="E89" s="4"/>
      <c r="F89" s="4"/>
      <c r="G89" s="1"/>
    </row>
    <row r="90" spans="1:8" s="16" customFormat="1" x14ac:dyDescent="0.25">
      <c r="A90" s="1"/>
      <c r="B90" s="1"/>
      <c r="C90" s="1"/>
      <c r="D90" s="1"/>
      <c r="E90" s="1"/>
      <c r="F90" s="1"/>
      <c r="G90" s="1"/>
    </row>
    <row r="91" spans="1:8" s="16" customFormat="1" ht="18.75" customHeight="1" x14ac:dyDescent="0.25">
      <c r="A91" s="1"/>
      <c r="B91" s="1"/>
      <c r="C91" s="1"/>
      <c r="D91" s="1"/>
      <c r="E91" s="1"/>
      <c r="F91" s="1"/>
      <c r="G91" s="1"/>
    </row>
    <row r="92" spans="1:8" s="16" customFormat="1" ht="18.75" customHeight="1" x14ac:dyDescent="0.25">
      <c r="A92" s="3"/>
      <c r="B92" s="6"/>
      <c r="C92" s="3"/>
      <c r="D92" s="3"/>
      <c r="E92" s="3"/>
      <c r="F92" s="3"/>
      <c r="G92" s="1"/>
    </row>
    <row r="93" spans="1:8" ht="18.75" customHeight="1" x14ac:dyDescent="0.25">
      <c r="A93" s="1"/>
      <c r="B93" s="1"/>
      <c r="C93" s="1"/>
      <c r="D93" s="1"/>
      <c r="E93" s="1"/>
      <c r="F93" s="1"/>
      <c r="G93" s="1"/>
    </row>
    <row r="94" spans="1:8" x14ac:dyDescent="0.25">
      <c r="A94" s="1"/>
      <c r="B94" s="1"/>
      <c r="C94" s="5"/>
      <c r="D94" s="10"/>
      <c r="E94" s="10"/>
      <c r="F94" s="10"/>
      <c r="G94" s="1"/>
    </row>
    <row r="95" spans="1:8" x14ac:dyDescent="0.25">
      <c r="A95" s="6"/>
      <c r="B95" s="3"/>
      <c r="C95" s="9"/>
      <c r="D95" s="10"/>
      <c r="E95" s="10"/>
      <c r="F95" s="10"/>
      <c r="G95" s="1"/>
    </row>
    <row r="96" spans="1:8" x14ac:dyDescent="0.25">
      <c r="A96" s="2"/>
      <c r="B96" s="2"/>
      <c r="C96" s="5"/>
      <c r="D96" s="10"/>
      <c r="E96" s="10"/>
      <c r="F96" s="10"/>
      <c r="G96" s="1"/>
    </row>
    <row r="97" spans="1:7" x14ac:dyDescent="0.25">
      <c r="A97" s="2"/>
      <c r="B97" s="2"/>
      <c r="C97" s="5"/>
      <c r="D97" s="11"/>
      <c r="E97" s="11"/>
      <c r="F97" s="11"/>
      <c r="G97" s="1"/>
    </row>
    <row r="98" spans="1:7" x14ac:dyDescent="0.25">
      <c r="A98" s="2"/>
      <c r="B98" s="2"/>
      <c r="C98" s="5"/>
      <c r="D98" s="10"/>
      <c r="E98" s="10"/>
      <c r="F98" s="10"/>
      <c r="G98" s="3"/>
    </row>
    <row r="99" spans="1:7" x14ac:dyDescent="0.25">
      <c r="A99" s="2"/>
      <c r="B99" s="2"/>
      <c r="C99" s="5"/>
      <c r="D99" s="11"/>
      <c r="E99" s="11"/>
      <c r="F99" s="11"/>
      <c r="G99" s="3"/>
    </row>
    <row r="100" spans="1:7" x14ac:dyDescent="0.25">
      <c r="A100" s="2"/>
      <c r="B100" s="2"/>
      <c r="C100" s="5"/>
      <c r="D100" s="10"/>
      <c r="E100" s="10"/>
      <c r="F100" s="10"/>
      <c r="G100" s="1"/>
    </row>
    <row r="101" spans="1:7" x14ac:dyDescent="0.25">
      <c r="A101" s="6"/>
      <c r="B101" s="6"/>
      <c r="C101" s="3"/>
      <c r="D101" s="12"/>
      <c r="E101" s="12"/>
      <c r="F101" s="12"/>
      <c r="G101" s="1"/>
    </row>
    <row r="102" spans="1:7" x14ac:dyDescent="0.25">
      <c r="A102" s="1"/>
      <c r="B102" s="6"/>
      <c r="C102" s="3"/>
      <c r="D102" s="4"/>
      <c r="E102" s="4"/>
      <c r="F102" s="4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3"/>
      <c r="E104" s="3"/>
      <c r="F104" s="3"/>
      <c r="G104" s="1"/>
    </row>
    <row r="105" spans="1:7" x14ac:dyDescent="0.25">
      <c r="A105" s="6"/>
      <c r="B105" s="3"/>
      <c r="C105" s="3"/>
      <c r="D105" s="1"/>
      <c r="E105" s="1"/>
      <c r="F105" s="1"/>
      <c r="G105" s="1"/>
    </row>
    <row r="106" spans="1:7" x14ac:dyDescent="0.25">
      <c r="A106" s="6"/>
      <c r="B106" s="3"/>
      <c r="C106" s="3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ht="18.75" x14ac:dyDescent="0.3">
      <c r="A108" s="7"/>
      <c r="B108" s="1"/>
      <c r="C108" s="1"/>
      <c r="D108" s="1"/>
      <c r="E108" s="1"/>
      <c r="F108" s="1"/>
      <c r="G108" s="1"/>
    </row>
    <row r="109" spans="1:7" ht="18.75" x14ac:dyDescent="0.3">
      <c r="A109" s="8"/>
      <c r="B109" s="7"/>
      <c r="C109" s="7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</row>
    <row r="115" spans="1:7" x14ac:dyDescent="0.25">
      <c r="A115" s="1"/>
      <c r="B115" s="1"/>
      <c r="C115" s="1"/>
      <c r="D115" s="1"/>
      <c r="E115" s="1"/>
      <c r="F115" s="1"/>
    </row>
    <row r="116" spans="1:7" x14ac:dyDescent="0.25">
      <c r="A116" s="1"/>
      <c r="B116" s="1"/>
      <c r="C116" s="1"/>
      <c r="D116" s="1"/>
      <c r="E116" s="1"/>
      <c r="F116" s="1"/>
    </row>
    <row r="117" spans="1:7" x14ac:dyDescent="0.25">
      <c r="A117" s="1"/>
      <c r="B117" s="1"/>
      <c r="C117" s="1"/>
      <c r="D117" s="1"/>
      <c r="E117" s="1"/>
      <c r="F117" s="1"/>
    </row>
    <row r="118" spans="1:7" x14ac:dyDescent="0.25">
      <c r="A118" s="1"/>
      <c r="B118" s="1"/>
      <c r="C118" s="1"/>
      <c r="D118" s="1"/>
      <c r="E118" s="1"/>
      <c r="F118" s="1"/>
    </row>
    <row r="119" spans="1:7" x14ac:dyDescent="0.25">
      <c r="A119" s="1"/>
      <c r="B119" s="1"/>
      <c r="C119" s="1"/>
      <c r="D119" s="1"/>
      <c r="E119" s="1"/>
      <c r="F119" s="1"/>
    </row>
    <row r="120" spans="1:7" x14ac:dyDescent="0.25">
      <c r="A120" s="1"/>
    </row>
  </sheetData>
  <autoFilter ref="A5:F75" xr:uid="{5E23F554-EDBC-484D-88F4-3B086FFF7FD1}">
    <sortState xmlns:xlrd2="http://schemas.microsoft.com/office/spreadsheetml/2017/richdata2" ref="A6:F55">
      <sortCondition ref="B33:B55"/>
      <sortCondition ref="F33:F55"/>
      <sortCondition ref="A33:A55"/>
    </sortState>
  </autoFilter>
  <mergeCells count="25">
    <mergeCell ref="E19:E21"/>
    <mergeCell ref="E35:E36"/>
    <mergeCell ref="F35:F36"/>
    <mergeCell ref="G35:G36"/>
    <mergeCell ref="B83:E83"/>
    <mergeCell ref="F19:F21"/>
    <mergeCell ref="G19:G21"/>
    <mergeCell ref="E32:E34"/>
    <mergeCell ref="F32:F34"/>
    <mergeCell ref="G32:G34"/>
    <mergeCell ref="E66:E73"/>
    <mergeCell ref="F66:F73"/>
    <mergeCell ref="G66:G73"/>
    <mergeCell ref="A75:F75"/>
    <mergeCell ref="A1:G1"/>
    <mergeCell ref="A2:G2"/>
    <mergeCell ref="A3:G3"/>
    <mergeCell ref="G10:G11"/>
    <mergeCell ref="F10:F11"/>
    <mergeCell ref="E10:E11"/>
    <mergeCell ref="B89:C89"/>
    <mergeCell ref="B84:E84"/>
    <mergeCell ref="B85:E85"/>
    <mergeCell ref="B86:F86"/>
    <mergeCell ref="B88:C88"/>
  </mergeCells>
  <phoneticPr fontId="7" type="noConversion"/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B73D-F16D-4CE0-A255-55834B317B9F}">
  <dimension ref="A1:J149"/>
  <sheetViews>
    <sheetView topLeftCell="A24" zoomScale="95" zoomScaleNormal="95" workbookViewId="0">
      <selection activeCell="B17" sqref="B17"/>
    </sheetView>
  </sheetViews>
  <sheetFormatPr baseColWidth="10" defaultRowHeight="15" x14ac:dyDescent="0.25"/>
  <cols>
    <col min="1" max="1" width="12.425781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299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ht="15" customHeight="1" x14ac:dyDescent="0.25">
      <c r="A6" s="86" t="s">
        <v>164</v>
      </c>
      <c r="B6" s="85" t="s">
        <v>165</v>
      </c>
      <c r="C6" s="85" t="s">
        <v>100</v>
      </c>
      <c r="D6" s="87">
        <v>45359</v>
      </c>
      <c r="E6" s="85">
        <v>923</v>
      </c>
      <c r="F6" s="87">
        <v>45428</v>
      </c>
      <c r="G6" s="91">
        <v>14397.09</v>
      </c>
      <c r="H6" s="1"/>
    </row>
    <row r="7" spans="1:8" s="16" customFormat="1" ht="15" customHeight="1" x14ac:dyDescent="0.25">
      <c r="A7" s="67" t="s">
        <v>258</v>
      </c>
      <c r="B7" s="56" t="s">
        <v>328</v>
      </c>
      <c r="C7" s="55" t="s">
        <v>259</v>
      </c>
      <c r="D7" s="53">
        <v>45409</v>
      </c>
      <c r="E7" s="58">
        <v>938</v>
      </c>
      <c r="F7" s="54">
        <v>45414</v>
      </c>
      <c r="G7" s="45">
        <v>34701.379999999997</v>
      </c>
      <c r="H7" s="2"/>
    </row>
    <row r="8" spans="1:8" s="16" customFormat="1" ht="15" customHeight="1" x14ac:dyDescent="0.25">
      <c r="A8" s="67" t="s">
        <v>260</v>
      </c>
      <c r="B8" s="56" t="s">
        <v>327</v>
      </c>
      <c r="C8" s="55" t="s">
        <v>259</v>
      </c>
      <c r="D8" s="53">
        <v>45409</v>
      </c>
      <c r="E8" s="58">
        <v>932</v>
      </c>
      <c r="F8" s="54">
        <v>45414</v>
      </c>
      <c r="G8" s="45">
        <v>20281.78</v>
      </c>
      <c r="H8" s="2"/>
    </row>
    <row r="9" spans="1:8" s="16" customFormat="1" ht="15" customHeight="1" x14ac:dyDescent="0.25">
      <c r="A9" s="67" t="s">
        <v>261</v>
      </c>
      <c r="B9" s="56" t="s">
        <v>262</v>
      </c>
      <c r="C9" s="55" t="s">
        <v>259</v>
      </c>
      <c r="D9" s="53">
        <v>45412</v>
      </c>
      <c r="E9" s="58">
        <v>936</v>
      </c>
      <c r="F9" s="54">
        <v>45414</v>
      </c>
      <c r="G9" s="45">
        <v>356353.81</v>
      </c>
      <c r="H9" s="2"/>
    </row>
    <row r="10" spans="1:8" s="16" customFormat="1" ht="15" customHeight="1" x14ac:dyDescent="0.25">
      <c r="A10" s="67" t="s">
        <v>263</v>
      </c>
      <c r="B10" s="56" t="s">
        <v>344</v>
      </c>
      <c r="C10" s="55" t="s">
        <v>259</v>
      </c>
      <c r="D10" s="53">
        <v>45413</v>
      </c>
      <c r="E10" s="58">
        <v>980</v>
      </c>
      <c r="F10" s="54">
        <v>45421</v>
      </c>
      <c r="G10" s="45">
        <v>600</v>
      </c>
      <c r="H10" s="2"/>
    </row>
    <row r="11" spans="1:8" s="16" customFormat="1" ht="15" customHeight="1" x14ac:dyDescent="0.25">
      <c r="A11" s="67" t="s">
        <v>264</v>
      </c>
      <c r="B11" s="56" t="s">
        <v>137</v>
      </c>
      <c r="C11" s="55" t="s">
        <v>259</v>
      </c>
      <c r="D11" s="53">
        <v>45418</v>
      </c>
      <c r="E11" s="58">
        <v>977</v>
      </c>
      <c r="F11" s="54">
        <v>45421</v>
      </c>
      <c r="G11" s="45">
        <v>236767.44</v>
      </c>
      <c r="H11" s="2"/>
    </row>
    <row r="12" spans="1:8" s="16" customFormat="1" ht="15" customHeight="1" x14ac:dyDescent="0.25">
      <c r="A12" s="67" t="s">
        <v>265</v>
      </c>
      <c r="B12" s="56" t="s">
        <v>266</v>
      </c>
      <c r="C12" s="55" t="s">
        <v>10</v>
      </c>
      <c r="D12" s="53">
        <v>45404</v>
      </c>
      <c r="E12" s="58">
        <v>1000</v>
      </c>
      <c r="F12" s="54">
        <v>45421</v>
      </c>
      <c r="G12" s="45">
        <v>73610</v>
      </c>
      <c r="H12" s="2"/>
    </row>
    <row r="13" spans="1:8" s="16" customFormat="1" ht="15" customHeight="1" x14ac:dyDescent="0.25">
      <c r="A13" s="67" t="s">
        <v>267</v>
      </c>
      <c r="B13" s="56" t="s">
        <v>153</v>
      </c>
      <c r="C13" s="55" t="s">
        <v>10</v>
      </c>
      <c r="D13" s="53">
        <v>45405</v>
      </c>
      <c r="E13" s="58">
        <v>998</v>
      </c>
      <c r="F13" s="54">
        <v>45421</v>
      </c>
      <c r="G13" s="45">
        <v>104988.4</v>
      </c>
      <c r="H13" s="2"/>
    </row>
    <row r="14" spans="1:8" s="16" customFormat="1" ht="15" customHeight="1" x14ac:dyDescent="0.25">
      <c r="A14" s="67" t="s">
        <v>268</v>
      </c>
      <c r="B14" s="56" t="s">
        <v>125</v>
      </c>
      <c r="C14" s="55" t="s">
        <v>10</v>
      </c>
      <c r="D14" s="53">
        <v>45406</v>
      </c>
      <c r="E14" s="58">
        <v>996</v>
      </c>
      <c r="F14" s="54">
        <v>45421</v>
      </c>
      <c r="G14" s="45">
        <v>126000</v>
      </c>
      <c r="H14" s="2"/>
    </row>
    <row r="15" spans="1:8" s="16" customFormat="1" ht="15" customHeight="1" x14ac:dyDescent="0.25">
      <c r="A15" s="67" t="s">
        <v>269</v>
      </c>
      <c r="B15" s="56" t="s">
        <v>270</v>
      </c>
      <c r="C15" s="55" t="s">
        <v>100</v>
      </c>
      <c r="D15" s="53">
        <v>45397</v>
      </c>
      <c r="E15" s="58">
        <v>992</v>
      </c>
      <c r="F15" s="54">
        <v>45421</v>
      </c>
      <c r="G15" s="45">
        <v>15500.01</v>
      </c>
      <c r="H15" s="2"/>
    </row>
    <row r="16" spans="1:8" s="16" customFormat="1" ht="15" customHeight="1" x14ac:dyDescent="0.25">
      <c r="A16" s="67" t="s">
        <v>109</v>
      </c>
      <c r="B16" s="56" t="s">
        <v>225</v>
      </c>
      <c r="C16" s="55" t="s">
        <v>10</v>
      </c>
      <c r="D16" s="53">
        <v>45405</v>
      </c>
      <c r="E16" s="58">
        <v>988</v>
      </c>
      <c r="F16" s="54">
        <v>45421</v>
      </c>
      <c r="G16" s="45">
        <v>40530</v>
      </c>
      <c r="H16" s="2"/>
    </row>
    <row r="17" spans="1:10" s="16" customFormat="1" ht="15" customHeight="1" x14ac:dyDescent="0.25">
      <c r="A17" s="67" t="s">
        <v>273</v>
      </c>
      <c r="B17" s="56" t="s">
        <v>8</v>
      </c>
      <c r="C17" s="55" t="s">
        <v>9</v>
      </c>
      <c r="D17" s="53">
        <v>45404</v>
      </c>
      <c r="E17" s="58">
        <v>986</v>
      </c>
      <c r="F17" s="54">
        <v>45421</v>
      </c>
      <c r="G17" s="45">
        <v>5742</v>
      </c>
      <c r="H17" s="2"/>
    </row>
    <row r="18" spans="1:10" s="16" customFormat="1" ht="15" customHeight="1" x14ac:dyDescent="0.25">
      <c r="A18" s="67" t="s">
        <v>274</v>
      </c>
      <c r="B18" s="56" t="s">
        <v>326</v>
      </c>
      <c r="C18" s="55" t="s">
        <v>100</v>
      </c>
      <c r="D18" s="53">
        <v>45405</v>
      </c>
      <c r="E18" s="58">
        <v>984</v>
      </c>
      <c r="F18" s="54">
        <v>45421</v>
      </c>
      <c r="G18" s="45">
        <v>171454</v>
      </c>
      <c r="H18" s="2"/>
    </row>
    <row r="19" spans="1:10" s="16" customFormat="1" ht="15" customHeight="1" x14ac:dyDescent="0.25">
      <c r="A19" s="67" t="s">
        <v>275</v>
      </c>
      <c r="B19" s="56" t="s">
        <v>36</v>
      </c>
      <c r="C19" s="55" t="s">
        <v>259</v>
      </c>
      <c r="D19" s="53">
        <v>45409</v>
      </c>
      <c r="E19" s="58">
        <v>1032</v>
      </c>
      <c r="F19" s="54">
        <v>45425</v>
      </c>
      <c r="G19" s="45">
        <v>7199.99</v>
      </c>
      <c r="H19" s="2"/>
    </row>
    <row r="20" spans="1:10" s="16" customFormat="1" ht="15" customHeight="1" x14ac:dyDescent="0.25">
      <c r="A20" s="67" t="s">
        <v>276</v>
      </c>
      <c r="B20" s="56" t="s">
        <v>162</v>
      </c>
      <c r="C20" s="55" t="s">
        <v>259</v>
      </c>
      <c r="D20" s="53">
        <v>45407</v>
      </c>
      <c r="E20" s="58">
        <v>1008</v>
      </c>
      <c r="F20" s="54">
        <v>45422</v>
      </c>
      <c r="G20" s="45">
        <v>12729.84</v>
      </c>
      <c r="H20" s="2"/>
    </row>
    <row r="21" spans="1:10" s="16" customFormat="1" ht="15" customHeight="1" x14ac:dyDescent="0.25">
      <c r="A21" s="67" t="s">
        <v>277</v>
      </c>
      <c r="B21" s="56" t="s">
        <v>92</v>
      </c>
      <c r="C21" s="55" t="s">
        <v>259</v>
      </c>
      <c r="D21" s="53">
        <v>45383</v>
      </c>
      <c r="E21" s="254">
        <v>1010</v>
      </c>
      <c r="F21" s="257">
        <v>45422</v>
      </c>
      <c r="G21" s="260">
        <v>5443.2</v>
      </c>
      <c r="H21" s="2"/>
    </row>
    <row r="22" spans="1:10" s="16" customFormat="1" ht="15" customHeight="1" x14ac:dyDescent="0.25">
      <c r="A22" s="67" t="s">
        <v>278</v>
      </c>
      <c r="B22" s="56" t="s">
        <v>92</v>
      </c>
      <c r="C22" s="55" t="s">
        <v>259</v>
      </c>
      <c r="D22" s="53">
        <v>45383</v>
      </c>
      <c r="E22" s="255"/>
      <c r="F22" s="258"/>
      <c r="G22" s="261"/>
      <c r="H22" s="2"/>
    </row>
    <row r="23" spans="1:10" s="16" customFormat="1" ht="15" customHeight="1" x14ac:dyDescent="0.25">
      <c r="A23" s="67" t="s">
        <v>279</v>
      </c>
      <c r="B23" s="56" t="s">
        <v>92</v>
      </c>
      <c r="C23" s="55" t="s">
        <v>259</v>
      </c>
      <c r="D23" s="53">
        <v>45383</v>
      </c>
      <c r="E23" s="255"/>
      <c r="F23" s="258"/>
      <c r="G23" s="261"/>
      <c r="H23" s="2"/>
    </row>
    <row r="24" spans="1:10" s="16" customFormat="1" ht="15" customHeight="1" x14ac:dyDescent="0.25">
      <c r="A24" s="67" t="s">
        <v>280</v>
      </c>
      <c r="B24" s="56" t="s">
        <v>92</v>
      </c>
      <c r="C24" s="55" t="s">
        <v>259</v>
      </c>
      <c r="D24" s="53">
        <v>45413</v>
      </c>
      <c r="E24" s="255"/>
      <c r="F24" s="258"/>
      <c r="G24" s="261"/>
      <c r="H24" s="2"/>
    </row>
    <row r="25" spans="1:10" s="16" customFormat="1" ht="15" customHeight="1" x14ac:dyDescent="0.25">
      <c r="A25" s="67" t="s">
        <v>281</v>
      </c>
      <c r="B25" s="56" t="s">
        <v>92</v>
      </c>
      <c r="C25" s="55" t="s">
        <v>259</v>
      </c>
      <c r="D25" s="53">
        <v>45413</v>
      </c>
      <c r="E25" s="255"/>
      <c r="F25" s="258"/>
      <c r="G25" s="261"/>
      <c r="H25" s="2"/>
    </row>
    <row r="26" spans="1:10" s="16" customFormat="1" ht="15" customHeight="1" x14ac:dyDescent="0.25">
      <c r="A26" s="67" t="s">
        <v>282</v>
      </c>
      <c r="B26" s="56" t="s">
        <v>92</v>
      </c>
      <c r="C26" s="55" t="s">
        <v>259</v>
      </c>
      <c r="D26" s="53">
        <v>45413</v>
      </c>
      <c r="E26" s="256"/>
      <c r="F26" s="259"/>
      <c r="G26" s="262"/>
      <c r="H26" s="2"/>
    </row>
    <row r="27" spans="1:10" s="16" customFormat="1" ht="15" customHeight="1" x14ac:dyDescent="0.25">
      <c r="A27" s="67" t="s">
        <v>283</v>
      </c>
      <c r="B27" s="56" t="s">
        <v>11</v>
      </c>
      <c r="C27" s="55" t="s">
        <v>10</v>
      </c>
      <c r="D27" s="53">
        <v>45412</v>
      </c>
      <c r="E27" s="254">
        <v>1030</v>
      </c>
      <c r="F27" s="257">
        <v>45395</v>
      </c>
      <c r="G27" s="260">
        <v>107875</v>
      </c>
      <c r="H27" s="2"/>
      <c r="J27" s="84"/>
    </row>
    <row r="28" spans="1:10" s="16" customFormat="1" ht="15" customHeight="1" x14ac:dyDescent="0.25">
      <c r="A28" s="67" t="s">
        <v>284</v>
      </c>
      <c r="B28" s="56" t="s">
        <v>11</v>
      </c>
      <c r="C28" s="55" t="s">
        <v>10</v>
      </c>
      <c r="D28" s="53">
        <v>45412</v>
      </c>
      <c r="E28" s="256"/>
      <c r="F28" s="259"/>
      <c r="G28" s="262"/>
      <c r="H28" s="2"/>
    </row>
    <row r="29" spans="1:10" s="16" customFormat="1" ht="15" customHeight="1" x14ac:dyDescent="0.25">
      <c r="A29" s="67" t="s">
        <v>285</v>
      </c>
      <c r="B29" s="56" t="s">
        <v>125</v>
      </c>
      <c r="C29" s="55" t="s">
        <v>10</v>
      </c>
      <c r="D29" s="53">
        <v>45413</v>
      </c>
      <c r="E29" s="58">
        <v>1028</v>
      </c>
      <c r="F29" s="54">
        <v>45425</v>
      </c>
      <c r="G29" s="45">
        <v>84000</v>
      </c>
      <c r="H29" s="2"/>
    </row>
    <row r="30" spans="1:10" s="16" customFormat="1" ht="15" customHeight="1" x14ac:dyDescent="0.25">
      <c r="A30" s="67" t="s">
        <v>286</v>
      </c>
      <c r="B30" s="56" t="s">
        <v>266</v>
      </c>
      <c r="C30" s="55" t="s">
        <v>10</v>
      </c>
      <c r="D30" s="53">
        <v>45412</v>
      </c>
      <c r="E30" s="58">
        <v>1026</v>
      </c>
      <c r="F30" s="54">
        <v>45425</v>
      </c>
      <c r="G30" s="45">
        <v>78530</v>
      </c>
      <c r="H30" s="2"/>
    </row>
    <row r="31" spans="1:10" s="16" customFormat="1" ht="15" customHeight="1" x14ac:dyDescent="0.25">
      <c r="A31" s="67" t="s">
        <v>287</v>
      </c>
      <c r="B31" s="56" t="s">
        <v>8</v>
      </c>
      <c r="C31" s="55" t="s">
        <v>259</v>
      </c>
      <c r="D31" s="53">
        <v>45412</v>
      </c>
      <c r="E31" s="58">
        <v>1018</v>
      </c>
      <c r="F31" s="54">
        <v>45425</v>
      </c>
      <c r="G31" s="45">
        <v>6206</v>
      </c>
      <c r="H31" s="2"/>
    </row>
    <row r="32" spans="1:10" s="16" customFormat="1" ht="15" customHeight="1" x14ac:dyDescent="0.25">
      <c r="A32" s="67" t="s">
        <v>288</v>
      </c>
      <c r="B32" s="56" t="s">
        <v>11</v>
      </c>
      <c r="C32" s="55" t="s">
        <v>10</v>
      </c>
      <c r="D32" s="53">
        <v>45412</v>
      </c>
      <c r="E32" s="254">
        <v>1014</v>
      </c>
      <c r="F32" s="257">
        <v>45425</v>
      </c>
      <c r="G32" s="260">
        <v>109750</v>
      </c>
      <c r="H32" s="2"/>
    </row>
    <row r="33" spans="1:8" s="16" customFormat="1" ht="15" customHeight="1" x14ac:dyDescent="0.25">
      <c r="A33" s="67" t="s">
        <v>289</v>
      </c>
      <c r="B33" s="56" t="s">
        <v>11</v>
      </c>
      <c r="C33" s="55" t="s">
        <v>10</v>
      </c>
      <c r="D33" s="53">
        <v>45412</v>
      </c>
      <c r="E33" s="256"/>
      <c r="F33" s="259"/>
      <c r="G33" s="262"/>
      <c r="H33" s="2"/>
    </row>
    <row r="34" spans="1:8" s="16" customFormat="1" ht="15" customHeight="1" x14ac:dyDescent="0.25">
      <c r="A34" s="67" t="s">
        <v>290</v>
      </c>
      <c r="B34" s="56" t="s">
        <v>291</v>
      </c>
      <c r="C34" s="55" t="s">
        <v>10</v>
      </c>
      <c r="D34" s="53">
        <v>45419</v>
      </c>
      <c r="E34" s="58">
        <v>1037</v>
      </c>
      <c r="F34" s="53">
        <v>45427</v>
      </c>
      <c r="G34" s="90">
        <v>640948.4</v>
      </c>
      <c r="H34" s="2"/>
    </row>
    <row r="35" spans="1:8" s="16" customFormat="1" ht="15" customHeight="1" x14ac:dyDescent="0.25">
      <c r="A35" s="67" t="s">
        <v>292</v>
      </c>
      <c r="B35" s="56" t="s">
        <v>291</v>
      </c>
      <c r="C35" s="55" t="s">
        <v>10</v>
      </c>
      <c r="D35" s="53">
        <v>45418</v>
      </c>
      <c r="E35" s="58">
        <v>1039</v>
      </c>
      <c r="F35" s="53">
        <v>45427</v>
      </c>
      <c r="G35" s="90">
        <v>169976</v>
      </c>
      <c r="H35" s="2"/>
    </row>
    <row r="36" spans="1:8" s="16" customFormat="1" ht="15" customHeight="1" x14ac:dyDescent="0.25">
      <c r="A36" s="67" t="s">
        <v>293</v>
      </c>
      <c r="B36" s="56" t="s">
        <v>294</v>
      </c>
      <c r="C36" s="55" t="s">
        <v>9</v>
      </c>
      <c r="D36" s="53">
        <v>45418</v>
      </c>
      <c r="E36" s="58">
        <v>1061</v>
      </c>
      <c r="F36" s="53">
        <v>45429</v>
      </c>
      <c r="G36" s="90">
        <v>4814</v>
      </c>
      <c r="H36" s="2"/>
    </row>
    <row r="37" spans="1:8" s="16" customFormat="1" ht="15" customHeight="1" x14ac:dyDescent="0.25">
      <c r="A37" s="67" t="s">
        <v>295</v>
      </c>
      <c r="B37" s="56" t="s">
        <v>11</v>
      </c>
      <c r="C37" s="55" t="s">
        <v>10</v>
      </c>
      <c r="D37" s="53">
        <v>45416</v>
      </c>
      <c r="E37" s="282">
        <v>1059</v>
      </c>
      <c r="F37" s="284">
        <v>45429</v>
      </c>
      <c r="G37" s="286">
        <v>210625</v>
      </c>
      <c r="H37" s="2"/>
    </row>
    <row r="38" spans="1:8" s="16" customFormat="1" ht="15" customHeight="1" x14ac:dyDescent="0.25">
      <c r="A38" s="67" t="s">
        <v>296</v>
      </c>
      <c r="B38" s="56" t="s">
        <v>11</v>
      </c>
      <c r="C38" s="55" t="s">
        <v>10</v>
      </c>
      <c r="D38" s="53">
        <v>45416</v>
      </c>
      <c r="E38" s="283"/>
      <c r="F38" s="285"/>
      <c r="G38" s="287"/>
      <c r="H38" s="2"/>
    </row>
    <row r="39" spans="1:8" s="16" customFormat="1" ht="15" customHeight="1" x14ac:dyDescent="0.25">
      <c r="A39" s="67" t="s">
        <v>297</v>
      </c>
      <c r="B39" s="56" t="s">
        <v>11</v>
      </c>
      <c r="C39" s="55" t="s">
        <v>10</v>
      </c>
      <c r="D39" s="53">
        <v>45416</v>
      </c>
      <c r="E39" s="282">
        <v>1057</v>
      </c>
      <c r="F39" s="284">
        <v>45429</v>
      </c>
      <c r="G39" s="288">
        <v>216600</v>
      </c>
      <c r="H39" s="2"/>
    </row>
    <row r="40" spans="1:8" s="16" customFormat="1" ht="15" customHeight="1" x14ac:dyDescent="0.25">
      <c r="A40" s="67" t="s">
        <v>298</v>
      </c>
      <c r="B40" s="56" t="s">
        <v>11</v>
      </c>
      <c r="C40" s="55" t="s">
        <v>10</v>
      </c>
      <c r="D40" s="53">
        <v>45419</v>
      </c>
      <c r="E40" s="283"/>
      <c r="F40" s="285"/>
      <c r="G40" s="289"/>
      <c r="H40" s="2"/>
    </row>
    <row r="41" spans="1:8" s="16" customFormat="1" ht="15" customHeight="1" x14ac:dyDescent="0.25">
      <c r="A41" s="67" t="s">
        <v>295</v>
      </c>
      <c r="B41" s="56" t="s">
        <v>11</v>
      </c>
      <c r="C41" s="55" t="s">
        <v>10</v>
      </c>
      <c r="D41" s="53">
        <v>45416</v>
      </c>
      <c r="E41" s="254">
        <v>1059</v>
      </c>
      <c r="F41" s="279">
        <v>45429</v>
      </c>
      <c r="G41" s="260">
        <v>210625</v>
      </c>
      <c r="H41" s="2"/>
    </row>
    <row r="42" spans="1:8" s="16" customFormat="1" ht="15" customHeight="1" x14ac:dyDescent="0.25">
      <c r="A42" s="67" t="s">
        <v>296</v>
      </c>
      <c r="B42" s="56" t="s">
        <v>11</v>
      </c>
      <c r="C42" s="55" t="s">
        <v>10</v>
      </c>
      <c r="D42" s="53">
        <v>45419</v>
      </c>
      <c r="E42" s="256"/>
      <c r="F42" s="281"/>
      <c r="G42" s="262"/>
      <c r="H42" s="2"/>
    </row>
    <row r="43" spans="1:8" s="16" customFormat="1" ht="15" customHeight="1" x14ac:dyDescent="0.25">
      <c r="A43" s="67" t="s">
        <v>271</v>
      </c>
      <c r="B43" s="56" t="s">
        <v>272</v>
      </c>
      <c r="C43" s="55" t="s">
        <v>259</v>
      </c>
      <c r="D43" s="53">
        <v>45398</v>
      </c>
      <c r="E43" s="58">
        <v>1074</v>
      </c>
      <c r="F43" s="54">
        <v>45425</v>
      </c>
      <c r="G43" s="45">
        <v>73750</v>
      </c>
      <c r="H43" s="2"/>
    </row>
    <row r="44" spans="1:8" s="16" customFormat="1" ht="15" customHeight="1" x14ac:dyDescent="0.25">
      <c r="A44" s="67" t="s">
        <v>293</v>
      </c>
      <c r="B44" s="56" t="s">
        <v>8</v>
      </c>
      <c r="C44" s="55" t="s">
        <v>9</v>
      </c>
      <c r="D44" s="53">
        <v>45418</v>
      </c>
      <c r="E44" s="58">
        <v>1061</v>
      </c>
      <c r="F44" s="57">
        <v>45429</v>
      </c>
      <c r="G44" s="90">
        <v>4814</v>
      </c>
      <c r="H44" s="2"/>
    </row>
    <row r="45" spans="1:8" s="16" customFormat="1" ht="15" customHeight="1" x14ac:dyDescent="0.25">
      <c r="A45" s="67" t="s">
        <v>300</v>
      </c>
      <c r="B45" s="56" t="s">
        <v>211</v>
      </c>
      <c r="C45" s="55" t="s">
        <v>301</v>
      </c>
      <c r="D45" s="53">
        <v>45425</v>
      </c>
      <c r="E45" s="58">
        <v>1127</v>
      </c>
      <c r="F45" s="57">
        <v>45439</v>
      </c>
      <c r="G45" s="90">
        <v>179010</v>
      </c>
      <c r="H45" s="2"/>
    </row>
    <row r="46" spans="1:8" s="16" customFormat="1" ht="15" customHeight="1" x14ac:dyDescent="0.25">
      <c r="A46" s="67" t="s">
        <v>58</v>
      </c>
      <c r="B46" s="56" t="s">
        <v>139</v>
      </c>
      <c r="C46" s="55" t="s">
        <v>259</v>
      </c>
      <c r="D46" s="53">
        <v>45422</v>
      </c>
      <c r="E46" s="58">
        <v>1133</v>
      </c>
      <c r="F46" s="57" t="s">
        <v>302</v>
      </c>
      <c r="G46" s="90">
        <v>65000</v>
      </c>
      <c r="H46" s="2"/>
    </row>
    <row r="47" spans="1:8" s="16" customFormat="1" ht="15" customHeight="1" x14ac:dyDescent="0.25">
      <c r="A47" s="67" t="s">
        <v>303</v>
      </c>
      <c r="B47" s="56" t="s">
        <v>141</v>
      </c>
      <c r="C47" s="55" t="s">
        <v>259</v>
      </c>
      <c r="D47" s="53">
        <v>45419</v>
      </c>
      <c r="E47" s="58">
        <v>1137</v>
      </c>
      <c r="F47" s="57">
        <v>45440</v>
      </c>
      <c r="G47" s="90">
        <v>50000</v>
      </c>
      <c r="H47" s="2"/>
    </row>
    <row r="48" spans="1:8" s="16" customFormat="1" ht="15" customHeight="1" x14ac:dyDescent="0.25">
      <c r="A48" s="67" t="s">
        <v>304</v>
      </c>
      <c r="B48" s="56" t="s">
        <v>225</v>
      </c>
      <c r="C48" s="55" t="s">
        <v>10</v>
      </c>
      <c r="D48" s="53">
        <v>45419</v>
      </c>
      <c r="E48" s="58">
        <v>1139</v>
      </c>
      <c r="F48" s="57" t="s">
        <v>305</v>
      </c>
      <c r="G48" s="90">
        <v>50280</v>
      </c>
      <c r="H48" s="2"/>
    </row>
    <row r="49" spans="1:8" s="16" customFormat="1" ht="15" customHeight="1" x14ac:dyDescent="0.25">
      <c r="A49" s="67" t="s">
        <v>306</v>
      </c>
      <c r="B49" s="56" t="s">
        <v>99</v>
      </c>
      <c r="C49" s="55" t="s">
        <v>100</v>
      </c>
      <c r="D49" s="53">
        <v>45428</v>
      </c>
      <c r="E49" s="58">
        <v>1146</v>
      </c>
      <c r="F49" s="57">
        <v>45440</v>
      </c>
      <c r="G49" s="90">
        <v>48103</v>
      </c>
      <c r="H49" s="2"/>
    </row>
    <row r="50" spans="1:8" s="16" customFormat="1" ht="15" customHeight="1" x14ac:dyDescent="0.25">
      <c r="A50" s="67" t="s">
        <v>307</v>
      </c>
      <c r="B50" s="56" t="s">
        <v>266</v>
      </c>
      <c r="C50" s="55" t="s">
        <v>10</v>
      </c>
      <c r="D50" s="53">
        <v>45419</v>
      </c>
      <c r="E50" s="254">
        <v>1148</v>
      </c>
      <c r="F50" s="279">
        <v>45440</v>
      </c>
      <c r="G50" s="260">
        <v>153570</v>
      </c>
      <c r="H50" s="2"/>
    </row>
    <row r="51" spans="1:8" s="16" customFormat="1" ht="15" customHeight="1" x14ac:dyDescent="0.25">
      <c r="A51" s="67" t="s">
        <v>308</v>
      </c>
      <c r="B51" s="56" t="s">
        <v>266</v>
      </c>
      <c r="C51" s="55" t="s">
        <v>10</v>
      </c>
      <c r="D51" s="53">
        <v>45426</v>
      </c>
      <c r="E51" s="256"/>
      <c r="F51" s="281"/>
      <c r="G51" s="262"/>
      <c r="H51" s="2"/>
    </row>
    <row r="52" spans="1:8" s="16" customFormat="1" ht="15" customHeight="1" x14ac:dyDescent="0.25">
      <c r="A52" s="67" t="s">
        <v>309</v>
      </c>
      <c r="B52" s="56" t="s">
        <v>310</v>
      </c>
      <c r="C52" s="55" t="s">
        <v>237</v>
      </c>
      <c r="D52" s="53">
        <v>45418</v>
      </c>
      <c r="E52" s="58">
        <v>1163</v>
      </c>
      <c r="F52" s="57" t="s">
        <v>311</v>
      </c>
      <c r="G52" s="90">
        <v>66749.3</v>
      </c>
      <c r="H52" s="2"/>
    </row>
    <row r="53" spans="1:8" s="16" customFormat="1" ht="15" customHeight="1" x14ac:dyDescent="0.25">
      <c r="A53" s="67" t="s">
        <v>312</v>
      </c>
      <c r="B53" s="56" t="s">
        <v>99</v>
      </c>
      <c r="C53" s="55" t="s">
        <v>100</v>
      </c>
      <c r="D53" s="53">
        <v>45428</v>
      </c>
      <c r="E53" s="58">
        <v>1165</v>
      </c>
      <c r="F53" s="57">
        <v>45441</v>
      </c>
      <c r="G53" s="90">
        <v>32850</v>
      </c>
      <c r="H53" s="2"/>
    </row>
    <row r="54" spans="1:8" s="16" customFormat="1" ht="15" customHeight="1" x14ac:dyDescent="0.25">
      <c r="A54" s="67" t="s">
        <v>313</v>
      </c>
      <c r="B54" s="56" t="s">
        <v>11</v>
      </c>
      <c r="C54" s="55" t="s">
        <v>10</v>
      </c>
      <c r="D54" s="53">
        <v>45456</v>
      </c>
      <c r="E54" s="58">
        <v>1167</v>
      </c>
      <c r="F54" s="57">
        <v>45441</v>
      </c>
      <c r="G54" s="90">
        <v>107395</v>
      </c>
      <c r="H54" s="2"/>
    </row>
    <row r="55" spans="1:8" s="16" customFormat="1" ht="15" customHeight="1" x14ac:dyDescent="0.25">
      <c r="A55" s="67" t="s">
        <v>314</v>
      </c>
      <c r="B55" s="56" t="s">
        <v>11</v>
      </c>
      <c r="C55" s="55" t="s">
        <v>10</v>
      </c>
      <c r="D55" s="53">
        <v>45421</v>
      </c>
      <c r="E55" s="58">
        <v>1169</v>
      </c>
      <c r="F55" s="57">
        <v>45441</v>
      </c>
      <c r="G55" s="90">
        <v>119750</v>
      </c>
      <c r="H55" s="2"/>
    </row>
    <row r="56" spans="1:8" s="16" customFormat="1" ht="15" customHeight="1" x14ac:dyDescent="0.25">
      <c r="A56" s="67" t="s">
        <v>315</v>
      </c>
      <c r="B56" s="56" t="s">
        <v>11</v>
      </c>
      <c r="C56" s="55" t="s">
        <v>10</v>
      </c>
      <c r="D56" s="53">
        <v>45428</v>
      </c>
      <c r="E56" s="58">
        <v>1171</v>
      </c>
      <c r="F56" s="57">
        <v>45441</v>
      </c>
      <c r="G56" s="90">
        <v>82625</v>
      </c>
      <c r="H56" s="2"/>
    </row>
    <row r="57" spans="1:8" s="16" customFormat="1" ht="15" customHeight="1" x14ac:dyDescent="0.25">
      <c r="A57" s="67" t="s">
        <v>316</v>
      </c>
      <c r="B57" s="56" t="s">
        <v>11</v>
      </c>
      <c r="C57" s="55" t="s">
        <v>10</v>
      </c>
      <c r="D57" s="53">
        <v>45429</v>
      </c>
      <c r="E57" s="254">
        <v>1173</v>
      </c>
      <c r="F57" s="279">
        <v>45441</v>
      </c>
      <c r="G57" s="260">
        <v>91310</v>
      </c>
      <c r="H57" s="2"/>
    </row>
    <row r="58" spans="1:8" s="16" customFormat="1" ht="15" customHeight="1" x14ac:dyDescent="0.25">
      <c r="A58" s="67" t="s">
        <v>317</v>
      </c>
      <c r="B58" s="56" t="s">
        <v>11</v>
      </c>
      <c r="C58" s="55" t="s">
        <v>10</v>
      </c>
      <c r="D58" s="53">
        <v>45429</v>
      </c>
      <c r="E58" s="255"/>
      <c r="F58" s="280"/>
      <c r="G58" s="261"/>
      <c r="H58" s="2"/>
    </row>
    <row r="59" spans="1:8" s="16" customFormat="1" ht="15" customHeight="1" x14ac:dyDescent="0.25">
      <c r="A59" s="67" t="s">
        <v>318</v>
      </c>
      <c r="B59" s="56" t="s">
        <v>11</v>
      </c>
      <c r="C59" s="55" t="s">
        <v>10</v>
      </c>
      <c r="D59" s="53">
        <v>45429</v>
      </c>
      <c r="E59" s="256"/>
      <c r="F59" s="281"/>
      <c r="G59" s="262"/>
      <c r="H59" s="2"/>
    </row>
    <row r="60" spans="1:8" s="16" customFormat="1" ht="15" customHeight="1" x14ac:dyDescent="0.25">
      <c r="A60" s="67" t="s">
        <v>319</v>
      </c>
      <c r="B60" s="56" t="s">
        <v>327</v>
      </c>
      <c r="C60" s="55" t="s">
        <v>259</v>
      </c>
      <c r="D60" s="53">
        <v>45439</v>
      </c>
      <c r="E60" s="58">
        <v>1176</v>
      </c>
      <c r="F60" s="57" t="s">
        <v>320</v>
      </c>
      <c r="G60" s="90">
        <v>18759.95</v>
      </c>
      <c r="H60" s="2"/>
    </row>
    <row r="61" spans="1:8" x14ac:dyDescent="0.25">
      <c r="A61" s="83" t="s">
        <v>321</v>
      </c>
      <c r="B61" s="88" t="s">
        <v>322</v>
      </c>
      <c r="C61" s="88" t="s">
        <v>323</v>
      </c>
      <c r="D61" s="89">
        <v>45418</v>
      </c>
      <c r="E61" s="93">
        <v>1180</v>
      </c>
      <c r="F61" s="89">
        <v>45443</v>
      </c>
      <c r="G61" s="92">
        <v>46410</v>
      </c>
    </row>
    <row r="62" spans="1:8" s="16" customFormat="1" ht="15" customHeight="1" x14ac:dyDescent="0.25">
      <c r="A62" s="67" t="s">
        <v>325</v>
      </c>
      <c r="B62" s="56" t="s">
        <v>324</v>
      </c>
      <c r="C62" s="55" t="s">
        <v>100</v>
      </c>
      <c r="D62" s="53">
        <v>45427</v>
      </c>
      <c r="E62" s="58">
        <v>1189</v>
      </c>
      <c r="F62" s="57">
        <v>45443</v>
      </c>
      <c r="G62" s="45">
        <v>1463200</v>
      </c>
      <c r="H62" s="2"/>
    </row>
    <row r="63" spans="1:8" s="16" customFormat="1" ht="15" customHeight="1" x14ac:dyDescent="0.25">
      <c r="A63" s="276" t="s">
        <v>4</v>
      </c>
      <c r="B63" s="277"/>
      <c r="C63" s="277"/>
      <c r="D63" s="277"/>
      <c r="E63" s="277"/>
      <c r="F63" s="278"/>
      <c r="G63" s="49">
        <f>SUM(G7:G37)</f>
        <v>2624626.25</v>
      </c>
      <c r="H63" s="2"/>
    </row>
    <row r="64" spans="1:8" s="16" customFormat="1" ht="15" customHeight="1" x14ac:dyDescent="0.25">
      <c r="A64" s="28"/>
      <c r="B64" s="29"/>
      <c r="C64" s="29"/>
      <c r="D64" s="29"/>
      <c r="E64" s="29"/>
      <c r="F64" s="29"/>
      <c r="G64" s="27"/>
      <c r="H64" s="2"/>
    </row>
    <row r="65" spans="1:8" s="16" customFormat="1" ht="21.75" customHeight="1" x14ac:dyDescent="0.25">
      <c r="A65" s="28"/>
      <c r="B65" s="20"/>
      <c r="C65" s="20"/>
      <c r="D65" s="21"/>
      <c r="E65" s="21"/>
      <c r="F65" s="21"/>
      <c r="G65" s="27"/>
      <c r="H65" s="2"/>
    </row>
    <row r="66" spans="1:8" s="16" customFormat="1" ht="21.75" customHeight="1" x14ac:dyDescent="0.25">
      <c r="A66" s="2"/>
      <c r="C66" s="20"/>
      <c r="F66" s="68" t="s">
        <v>7</v>
      </c>
      <c r="G66" s="69">
        <f>SUM(G63)</f>
        <v>2624626.25</v>
      </c>
      <c r="H66" s="2"/>
    </row>
    <row r="67" spans="1:8" s="16" customFormat="1" ht="21.75" customHeight="1" x14ac:dyDescent="0.35">
      <c r="A67" s="2"/>
      <c r="C67" s="22"/>
      <c r="D67" s="23"/>
      <c r="E67" s="23"/>
      <c r="F67" s="21"/>
      <c r="G67" s="32"/>
      <c r="H67" s="2"/>
    </row>
    <row r="68" spans="1:8" s="16" customFormat="1" ht="24" customHeight="1" x14ac:dyDescent="0.4">
      <c r="A68" s="2"/>
      <c r="C68" s="22"/>
      <c r="D68" s="26"/>
      <c r="E68" s="26"/>
      <c r="F68" s="21"/>
      <c r="G68" s="31"/>
      <c r="H68" s="2"/>
    </row>
    <row r="69" spans="1:8" s="16" customFormat="1" ht="15" customHeight="1" x14ac:dyDescent="0.4">
      <c r="C69" s="22"/>
      <c r="D69" s="26"/>
      <c r="E69" s="26"/>
      <c r="F69" s="24"/>
      <c r="G69" s="13"/>
      <c r="H69" s="2"/>
    </row>
    <row r="70" spans="1:8" s="16" customFormat="1" ht="15" customHeight="1" x14ac:dyDescent="0.4">
      <c r="C70" s="22"/>
      <c r="D70" s="26"/>
      <c r="E70" s="26"/>
      <c r="F70" s="24"/>
      <c r="G70" s="14"/>
      <c r="H70" s="2"/>
    </row>
    <row r="71" spans="1:8" s="16" customFormat="1" ht="15" customHeight="1" x14ac:dyDescent="0.3">
      <c r="B71" s="267"/>
      <c r="C71" s="267"/>
      <c r="D71" s="267"/>
      <c r="E71" s="267"/>
      <c r="G71" s="1"/>
      <c r="H71" s="2"/>
    </row>
    <row r="72" spans="1:8" s="16" customFormat="1" ht="15" customHeight="1" x14ac:dyDescent="0.3">
      <c r="B72" s="268" t="s">
        <v>19</v>
      </c>
      <c r="C72" s="268"/>
      <c r="D72" s="268"/>
      <c r="E72" s="268"/>
      <c r="G72" s="1"/>
      <c r="H72" s="2"/>
    </row>
    <row r="73" spans="1:8" s="16" customFormat="1" ht="15" customHeight="1" x14ac:dyDescent="0.3">
      <c r="A73"/>
      <c r="B73" s="269" t="s">
        <v>20</v>
      </c>
      <c r="C73" s="269"/>
      <c r="D73" s="269"/>
      <c r="E73" s="269"/>
      <c r="G73" s="1"/>
      <c r="H73" s="2"/>
    </row>
    <row r="74" spans="1:8" s="16" customFormat="1" ht="15" customHeight="1" x14ac:dyDescent="0.3">
      <c r="A74"/>
      <c r="B74" s="266"/>
      <c r="C74" s="266"/>
      <c r="D74" s="266"/>
      <c r="E74" s="266"/>
      <c r="F74" s="266"/>
      <c r="G74" s="5"/>
      <c r="H74" s="2"/>
    </row>
    <row r="75" spans="1:8" s="16" customFormat="1" ht="15" customHeight="1" x14ac:dyDescent="0.25">
      <c r="A75" s="1"/>
      <c r="B75"/>
      <c r="C75"/>
      <c r="D75" s="1"/>
      <c r="E75" s="1"/>
      <c r="F75" s="1"/>
      <c r="G75" s="1"/>
      <c r="H75" s="2"/>
    </row>
    <row r="76" spans="1:8" s="16" customFormat="1" ht="15" customHeight="1" x14ac:dyDescent="0.25">
      <c r="A76" s="6"/>
      <c r="B76" s="249"/>
      <c r="C76" s="249"/>
      <c r="D76" s="3"/>
      <c r="E76" s="3"/>
      <c r="F76" s="3"/>
      <c r="G76" s="1"/>
      <c r="H76" s="2"/>
    </row>
    <row r="77" spans="1:8" s="16" customFormat="1" ht="15" customHeight="1" x14ac:dyDescent="0.25">
      <c r="A77" s="1"/>
      <c r="B77" s="250"/>
      <c r="C77" s="250"/>
      <c r="D77" s="4"/>
      <c r="E77" s="4"/>
      <c r="F77" s="4"/>
      <c r="G77" s="1"/>
      <c r="H77" s="2"/>
    </row>
    <row r="78" spans="1:8" s="16" customFormat="1" ht="15" customHeight="1" x14ac:dyDescent="0.25">
      <c r="A78" s="1"/>
      <c r="B78" s="1"/>
      <c r="C78" s="1"/>
      <c r="D78" s="1"/>
      <c r="E78" s="1"/>
      <c r="F78" s="1"/>
      <c r="G78" s="1"/>
      <c r="H78" s="2"/>
    </row>
    <row r="79" spans="1:8" s="16" customFormat="1" ht="15" customHeight="1" x14ac:dyDescent="0.25">
      <c r="A79" s="1"/>
      <c r="B79" s="1"/>
      <c r="C79" s="1"/>
      <c r="D79" s="1"/>
      <c r="E79" s="1"/>
      <c r="F79" s="1"/>
      <c r="G79" s="1"/>
      <c r="H79" s="2"/>
    </row>
    <row r="80" spans="1:8" s="16" customFormat="1" ht="15" customHeight="1" x14ac:dyDescent="0.25">
      <c r="A80" s="3"/>
      <c r="B80" s="6"/>
      <c r="C80" s="3"/>
      <c r="D80" s="3"/>
      <c r="E80" s="3"/>
      <c r="F80" s="3"/>
      <c r="G80" s="1"/>
      <c r="H80" s="2"/>
    </row>
    <row r="81" spans="1:8" s="16" customFormat="1" ht="15" customHeight="1" x14ac:dyDescent="0.25">
      <c r="A81" s="1"/>
      <c r="B81" s="1"/>
      <c r="C81" s="1"/>
      <c r="D81" s="1"/>
      <c r="E81" s="1"/>
      <c r="F81" s="1"/>
      <c r="G81" s="1"/>
      <c r="H81" s="2"/>
    </row>
    <row r="82" spans="1:8" s="16" customFormat="1" ht="15" customHeight="1" x14ac:dyDescent="0.25">
      <c r="A82" s="1"/>
      <c r="B82" s="1"/>
      <c r="C82" s="5"/>
      <c r="D82" s="10"/>
      <c r="E82" s="10"/>
      <c r="F82" s="10"/>
      <c r="G82" s="1"/>
      <c r="H82" s="2"/>
    </row>
    <row r="83" spans="1:8" s="16" customFormat="1" ht="15" customHeight="1" x14ac:dyDescent="0.25">
      <c r="A83" s="6"/>
      <c r="B83" s="3"/>
      <c r="C83" s="9"/>
      <c r="D83" s="10"/>
      <c r="E83" s="10"/>
      <c r="F83" s="10"/>
      <c r="G83" s="1"/>
      <c r="H83" s="2"/>
    </row>
    <row r="84" spans="1:8" s="16" customFormat="1" ht="15" customHeight="1" x14ac:dyDescent="0.25">
      <c r="A84" s="2"/>
      <c r="B84" s="2"/>
      <c r="C84" s="5"/>
      <c r="D84" s="10"/>
      <c r="E84" s="10"/>
      <c r="F84" s="10"/>
      <c r="G84" s="1"/>
      <c r="H84" s="2"/>
    </row>
    <row r="85" spans="1:8" s="16" customFormat="1" ht="15" customHeight="1" x14ac:dyDescent="0.25">
      <c r="A85" s="2"/>
      <c r="B85" s="2"/>
      <c r="C85" s="5"/>
      <c r="D85" s="11"/>
      <c r="E85" s="11"/>
      <c r="F85" s="11"/>
      <c r="G85" s="1"/>
      <c r="H85" s="2"/>
    </row>
    <row r="86" spans="1:8" s="16" customFormat="1" ht="15" customHeight="1" x14ac:dyDescent="0.25">
      <c r="A86" s="2"/>
      <c r="B86" s="2"/>
      <c r="C86" s="5"/>
      <c r="D86" s="10"/>
      <c r="E86" s="10"/>
      <c r="F86" s="10"/>
      <c r="G86" s="3"/>
      <c r="H86" s="2"/>
    </row>
    <row r="87" spans="1:8" s="16" customFormat="1" ht="15" customHeight="1" x14ac:dyDescent="0.25">
      <c r="A87" s="2"/>
      <c r="B87" s="2"/>
      <c r="C87" s="5"/>
      <c r="D87" s="11"/>
      <c r="E87" s="11"/>
      <c r="F87" s="11"/>
      <c r="G87" s="3"/>
      <c r="H87" s="2"/>
    </row>
    <row r="88" spans="1:8" s="16" customFormat="1" ht="15" customHeight="1" x14ac:dyDescent="0.25">
      <c r="A88" s="2"/>
      <c r="B88" s="2"/>
      <c r="C88" s="5"/>
      <c r="D88" s="10"/>
      <c r="E88" s="10"/>
      <c r="F88" s="10"/>
      <c r="G88" s="1"/>
      <c r="H88" s="2"/>
    </row>
    <row r="89" spans="1:8" s="16" customFormat="1" ht="15" customHeight="1" x14ac:dyDescent="0.25">
      <c r="A89" s="6"/>
      <c r="B89" s="6"/>
      <c r="C89" s="3"/>
      <c r="D89" s="12"/>
      <c r="E89" s="12"/>
      <c r="F89" s="12"/>
      <c r="G89" s="1"/>
      <c r="H89" s="2"/>
    </row>
    <row r="90" spans="1:8" s="16" customFormat="1" ht="15" customHeight="1" x14ac:dyDescent="0.25">
      <c r="A90" s="1"/>
      <c r="B90" s="6"/>
      <c r="C90" s="3"/>
      <c r="D90" s="4"/>
      <c r="E90" s="4"/>
      <c r="F90" s="4"/>
      <c r="G90" s="1"/>
      <c r="H90" s="2"/>
    </row>
    <row r="91" spans="1:8" s="16" customFormat="1" ht="15" customHeight="1" x14ac:dyDescent="0.25">
      <c r="A91" s="1"/>
      <c r="B91" s="1"/>
      <c r="C91" s="1"/>
      <c r="D91" s="1"/>
      <c r="E91" s="1"/>
      <c r="F91" s="1"/>
      <c r="G91" s="1"/>
      <c r="H91" s="2"/>
    </row>
    <row r="92" spans="1:8" s="16" customFormat="1" ht="15" customHeight="1" x14ac:dyDescent="0.25">
      <c r="A92" s="1"/>
      <c r="B92" s="1"/>
      <c r="C92" s="1"/>
      <c r="D92" s="3"/>
      <c r="E92" s="3"/>
      <c r="F92" s="3"/>
      <c r="G92" s="1"/>
      <c r="H92" s="2"/>
    </row>
    <row r="93" spans="1:8" s="16" customFormat="1" ht="15" customHeight="1" x14ac:dyDescent="0.25">
      <c r="A93" s="6"/>
      <c r="B93" s="3"/>
      <c r="C93" s="3"/>
      <c r="D93" s="1"/>
      <c r="E93" s="1"/>
      <c r="F93" s="1"/>
      <c r="G93" s="1"/>
      <c r="H93" s="18"/>
    </row>
    <row r="94" spans="1:8" s="16" customFormat="1" ht="15" customHeight="1" x14ac:dyDescent="0.25">
      <c r="A94" s="6"/>
      <c r="B94" s="3"/>
      <c r="C94" s="3"/>
      <c r="D94" s="1"/>
      <c r="E94" s="1"/>
      <c r="F94" s="1"/>
      <c r="G94" s="1"/>
      <c r="H94" s="18"/>
    </row>
    <row r="95" spans="1:8" s="16" customFormat="1" ht="15" customHeight="1" x14ac:dyDescent="0.25">
      <c r="A95" s="1"/>
      <c r="B95" s="1"/>
      <c r="C95" s="1"/>
      <c r="D95" s="1"/>
      <c r="E95" s="1"/>
      <c r="F95" s="1"/>
      <c r="G95" s="1"/>
      <c r="H95" s="18"/>
    </row>
    <row r="96" spans="1:8" s="16" customFormat="1" ht="15" customHeight="1" x14ac:dyDescent="0.3">
      <c r="A96" s="7"/>
      <c r="B96" s="1"/>
      <c r="C96" s="1"/>
      <c r="D96" s="1"/>
      <c r="E96" s="1"/>
      <c r="F96" s="1"/>
      <c r="G96" s="1"/>
      <c r="H96" s="18"/>
    </row>
    <row r="97" spans="1:8" s="16" customFormat="1" ht="15" customHeight="1" x14ac:dyDescent="0.3">
      <c r="A97" s="8"/>
      <c r="B97" s="7"/>
      <c r="C97" s="7"/>
      <c r="D97" s="1"/>
      <c r="E97" s="1"/>
      <c r="F97" s="1"/>
      <c r="G97" s="1"/>
      <c r="H97" s="18"/>
    </row>
    <row r="98" spans="1:8" s="16" customFormat="1" ht="15" customHeight="1" x14ac:dyDescent="0.25">
      <c r="A98" s="1"/>
      <c r="B98" s="1"/>
      <c r="C98" s="1"/>
      <c r="D98" s="1"/>
      <c r="E98" s="1"/>
      <c r="F98" s="1"/>
      <c r="G98" s="1"/>
      <c r="H98" s="18"/>
    </row>
    <row r="99" spans="1:8" s="16" customFormat="1" ht="15" customHeight="1" x14ac:dyDescent="0.25">
      <c r="A99" s="1"/>
      <c r="B99" s="1"/>
      <c r="C99" s="1"/>
      <c r="D99" s="1"/>
      <c r="E99" s="1"/>
      <c r="F99" s="1"/>
      <c r="G99" s="1"/>
      <c r="H99" s="18"/>
    </row>
    <row r="100" spans="1:8" s="16" customFormat="1" ht="15" customHeight="1" x14ac:dyDescent="0.25">
      <c r="A100" s="1"/>
      <c r="B100" s="1"/>
      <c r="C100" s="1"/>
      <c r="D100" s="1"/>
      <c r="E100" s="1"/>
      <c r="F100" s="1"/>
      <c r="G100" s="1"/>
      <c r="H100" s="18"/>
    </row>
    <row r="101" spans="1:8" s="16" customFormat="1" ht="15" customHeight="1" x14ac:dyDescent="0.25">
      <c r="A101" s="1"/>
      <c r="B101" s="1"/>
      <c r="C101" s="1"/>
      <c r="D101" s="1"/>
      <c r="E101" s="1"/>
      <c r="F101" s="1"/>
      <c r="G101" s="1"/>
      <c r="H101" s="18"/>
    </row>
    <row r="102" spans="1:8" s="16" customFormat="1" ht="15" customHeight="1" x14ac:dyDescent="0.25">
      <c r="A102" s="1"/>
      <c r="B102" s="1"/>
      <c r="C102" s="1"/>
      <c r="D102" s="1"/>
      <c r="E102" s="1"/>
      <c r="F102" s="1"/>
      <c r="G102"/>
      <c r="H102" s="18"/>
    </row>
    <row r="103" spans="1:8" s="16" customFormat="1" ht="15" customHeight="1" x14ac:dyDescent="0.25">
      <c r="A103" s="1"/>
      <c r="B103" s="1"/>
      <c r="C103" s="1"/>
      <c r="D103" s="1"/>
      <c r="E103" s="1"/>
      <c r="F103" s="1"/>
      <c r="G103"/>
      <c r="H103" s="18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/>
      <c r="H104" s="18"/>
    </row>
    <row r="105" spans="1:8" s="16" customFormat="1" ht="15" customHeight="1" x14ac:dyDescent="0.25">
      <c r="A105" s="1"/>
      <c r="B105" s="1"/>
      <c r="C105" s="1"/>
      <c r="D105" s="1"/>
      <c r="E105" s="1"/>
      <c r="F105" s="1"/>
      <c r="G105"/>
      <c r="H105" s="18"/>
    </row>
    <row r="106" spans="1:8" s="16" customFormat="1" ht="15" customHeight="1" x14ac:dyDescent="0.25">
      <c r="A106" s="1"/>
      <c r="B106" s="1"/>
      <c r="C106" s="1"/>
      <c r="D106" s="1"/>
      <c r="E106" s="1"/>
      <c r="F106" s="1"/>
      <c r="G106"/>
      <c r="H106" s="18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/>
      <c r="H107" s="18"/>
    </row>
    <row r="108" spans="1:8" s="16" customFormat="1" ht="15" customHeight="1" x14ac:dyDescent="0.25">
      <c r="A108" s="1"/>
      <c r="B108"/>
      <c r="C108"/>
      <c r="D108"/>
      <c r="E108"/>
      <c r="F108"/>
      <c r="G108"/>
      <c r="H108" s="18"/>
    </row>
    <row r="109" spans="1:8" s="16" customFormat="1" ht="15" customHeight="1" x14ac:dyDescent="0.25">
      <c r="A109"/>
      <c r="B109"/>
      <c r="C109"/>
      <c r="D109"/>
      <c r="E109"/>
      <c r="F109"/>
      <c r="G109"/>
      <c r="H109" s="18"/>
    </row>
    <row r="110" spans="1:8" s="16" customFormat="1" ht="15" customHeight="1" x14ac:dyDescent="0.25">
      <c r="A110"/>
      <c r="B110"/>
      <c r="C110"/>
      <c r="D110"/>
      <c r="E110"/>
      <c r="F110"/>
      <c r="G110"/>
      <c r="H110" s="18"/>
    </row>
    <row r="111" spans="1:8" s="16" customFormat="1" ht="15" customHeight="1" x14ac:dyDescent="0.25">
      <c r="A111"/>
      <c r="B111"/>
      <c r="C111"/>
      <c r="D111"/>
      <c r="E111"/>
      <c r="F111"/>
      <c r="G111"/>
      <c r="H111" s="18"/>
    </row>
    <row r="112" spans="1:8" s="16" customFormat="1" ht="15" customHeight="1" x14ac:dyDescent="0.25">
      <c r="A112"/>
      <c r="B112"/>
      <c r="C112"/>
      <c r="D112"/>
      <c r="E112"/>
      <c r="F112"/>
      <c r="G112"/>
      <c r="H112" s="2"/>
    </row>
    <row r="113" spans="1:8" s="16" customFormat="1" ht="15" customHeight="1" x14ac:dyDescent="0.25">
      <c r="A113"/>
      <c r="B113"/>
      <c r="C113"/>
      <c r="D113"/>
      <c r="E113"/>
      <c r="F113"/>
      <c r="G113"/>
      <c r="H113" s="2"/>
    </row>
    <row r="114" spans="1:8" s="16" customFormat="1" ht="15" customHeight="1" x14ac:dyDescent="0.25">
      <c r="A114"/>
      <c r="B114"/>
      <c r="C114"/>
      <c r="D114"/>
      <c r="E114"/>
      <c r="F114"/>
      <c r="G114"/>
      <c r="H114" s="2"/>
    </row>
    <row r="115" spans="1:8" s="16" customFormat="1" ht="15" customHeight="1" x14ac:dyDescent="0.25">
      <c r="A115"/>
      <c r="B115"/>
      <c r="C115"/>
      <c r="D115"/>
      <c r="E115"/>
      <c r="F115"/>
      <c r="G115"/>
      <c r="H115" s="2"/>
    </row>
    <row r="116" spans="1:8" s="16" customFormat="1" ht="15" customHeight="1" x14ac:dyDescent="0.25">
      <c r="A116"/>
      <c r="B116"/>
      <c r="C116"/>
      <c r="D116"/>
      <c r="E116"/>
      <c r="F116"/>
      <c r="G116"/>
      <c r="H116" s="2"/>
    </row>
    <row r="117" spans="1:8" s="16" customFormat="1" ht="15" customHeight="1" x14ac:dyDescent="0.25">
      <c r="A117"/>
      <c r="B117"/>
      <c r="C117"/>
      <c r="D117"/>
      <c r="E117"/>
      <c r="F117"/>
      <c r="G117"/>
      <c r="H117" s="2"/>
    </row>
    <row r="118" spans="1:8" s="16" customFormat="1" ht="15" customHeight="1" x14ac:dyDescent="0.25">
      <c r="A118"/>
      <c r="B118"/>
      <c r="C118"/>
      <c r="D118"/>
      <c r="E118"/>
      <c r="F118"/>
      <c r="G118"/>
      <c r="H118" s="2"/>
    </row>
    <row r="119" spans="1:8" s="16" customFormat="1" ht="15" customHeight="1" x14ac:dyDescent="0.25">
      <c r="A119"/>
      <c r="B119"/>
      <c r="C119"/>
      <c r="D119"/>
      <c r="E119"/>
      <c r="F119"/>
      <c r="G119"/>
      <c r="H119" s="2"/>
    </row>
    <row r="120" spans="1:8" s="16" customFormat="1" ht="15" customHeight="1" x14ac:dyDescent="0.25">
      <c r="A120"/>
      <c r="B120"/>
      <c r="C120"/>
      <c r="D120"/>
      <c r="E120"/>
      <c r="F120"/>
      <c r="G120"/>
      <c r="H120" s="2"/>
    </row>
    <row r="121" spans="1:8" s="16" customFormat="1" ht="15" customHeight="1" x14ac:dyDescent="0.25">
      <c r="A121"/>
      <c r="B121"/>
      <c r="C121"/>
      <c r="D121"/>
      <c r="E121"/>
      <c r="F121"/>
      <c r="G121"/>
      <c r="H121" s="2"/>
    </row>
    <row r="122" spans="1:8" s="16" customFormat="1" ht="15" customHeight="1" x14ac:dyDescent="0.25">
      <c r="A122"/>
      <c r="B122"/>
      <c r="C122"/>
      <c r="D122"/>
      <c r="E122"/>
      <c r="F122"/>
      <c r="G122"/>
      <c r="H122" s="2"/>
    </row>
    <row r="123" spans="1:8" s="16" customFormat="1" ht="15" customHeight="1" x14ac:dyDescent="0.25">
      <c r="A123"/>
      <c r="B123"/>
      <c r="C123"/>
      <c r="D123"/>
      <c r="E123"/>
      <c r="F123"/>
      <c r="G123"/>
      <c r="H123" s="2"/>
    </row>
    <row r="124" spans="1:8" s="16" customFormat="1" ht="15" customHeight="1" x14ac:dyDescent="0.25">
      <c r="A124"/>
      <c r="B124"/>
      <c r="C124"/>
      <c r="D124"/>
      <c r="E124"/>
      <c r="F124"/>
      <c r="G124"/>
      <c r="H124" s="2"/>
    </row>
    <row r="125" spans="1:8" s="16" customFormat="1" ht="15" customHeight="1" x14ac:dyDescent="0.25">
      <c r="A125"/>
      <c r="B125"/>
      <c r="C125"/>
      <c r="D125"/>
      <c r="E125"/>
      <c r="F125"/>
      <c r="G125"/>
      <c r="H125" s="2"/>
    </row>
    <row r="126" spans="1:8" s="16" customFormat="1" ht="15" customHeight="1" x14ac:dyDescent="0.25">
      <c r="A126"/>
      <c r="B126"/>
      <c r="C126"/>
      <c r="D126"/>
      <c r="E126"/>
      <c r="F126"/>
      <c r="G126"/>
      <c r="H126" s="2"/>
    </row>
    <row r="127" spans="1:8" s="16" customFormat="1" ht="15" customHeight="1" x14ac:dyDescent="0.25">
      <c r="A127"/>
      <c r="B127"/>
      <c r="C127"/>
      <c r="D127"/>
      <c r="E127"/>
      <c r="F127"/>
      <c r="G127"/>
      <c r="H127" s="2"/>
    </row>
    <row r="128" spans="1:8" s="16" customFormat="1" ht="15" customHeight="1" x14ac:dyDescent="0.25">
      <c r="A128"/>
      <c r="B128"/>
      <c r="C128"/>
      <c r="D128"/>
      <c r="E128"/>
      <c r="F128"/>
      <c r="G128"/>
      <c r="H128" s="2"/>
    </row>
    <row r="129" spans="1:8" s="16" customFormat="1" ht="15" customHeight="1" x14ac:dyDescent="0.25">
      <c r="A129"/>
      <c r="B129"/>
      <c r="C129"/>
      <c r="D129"/>
      <c r="E129"/>
      <c r="F129"/>
      <c r="G129"/>
      <c r="H129" s="2"/>
    </row>
    <row r="130" spans="1:8" s="16" customFormat="1" ht="15" customHeight="1" x14ac:dyDescent="0.25">
      <c r="A130"/>
      <c r="B130"/>
      <c r="C130"/>
      <c r="D130"/>
      <c r="E130"/>
      <c r="F130"/>
      <c r="G130"/>
      <c r="H130" s="2"/>
    </row>
    <row r="131" spans="1:8" s="16" customFormat="1" ht="15" customHeight="1" x14ac:dyDescent="0.25">
      <c r="A131"/>
      <c r="B131"/>
      <c r="C131"/>
      <c r="D131"/>
      <c r="E131"/>
      <c r="F131"/>
      <c r="G131"/>
      <c r="H131" s="2"/>
    </row>
    <row r="132" spans="1:8" s="16" customFormat="1" ht="15" customHeight="1" x14ac:dyDescent="0.25">
      <c r="A132"/>
      <c r="B132"/>
      <c r="C132"/>
      <c r="D132"/>
      <c r="E132"/>
      <c r="F132"/>
      <c r="G132"/>
      <c r="H132" s="2"/>
    </row>
    <row r="133" spans="1:8" s="16" customFormat="1" ht="15" customHeight="1" x14ac:dyDescent="0.25">
      <c r="A133"/>
      <c r="B133"/>
      <c r="C133"/>
      <c r="D133"/>
      <c r="E133"/>
      <c r="F133"/>
      <c r="G133"/>
      <c r="H133" s="2"/>
    </row>
    <row r="134" spans="1:8" s="16" customFormat="1" ht="15" customHeight="1" x14ac:dyDescent="0.25">
      <c r="A134"/>
      <c r="B134"/>
      <c r="C134"/>
      <c r="D134"/>
      <c r="E134"/>
      <c r="F134"/>
      <c r="G134"/>
      <c r="H134" s="2"/>
    </row>
    <row r="135" spans="1:8" s="16" customFormat="1" ht="15" customHeight="1" x14ac:dyDescent="0.25">
      <c r="A135"/>
      <c r="B135"/>
      <c r="C135"/>
      <c r="D135"/>
      <c r="E135"/>
      <c r="F135"/>
      <c r="G135"/>
      <c r="H135" s="2"/>
    </row>
    <row r="136" spans="1:8" s="16" customFormat="1" ht="15" customHeight="1" x14ac:dyDescent="0.25">
      <c r="A136"/>
      <c r="B136"/>
      <c r="C136"/>
      <c r="D136"/>
      <c r="E136"/>
      <c r="F136"/>
      <c r="G136"/>
      <c r="H136" s="2"/>
    </row>
    <row r="137" spans="1:8" s="16" customFormat="1" x14ac:dyDescent="0.25">
      <c r="A137"/>
      <c r="B137"/>
      <c r="C137"/>
      <c r="D137"/>
      <c r="E137"/>
      <c r="F137"/>
      <c r="G137"/>
      <c r="H137" s="2"/>
    </row>
    <row r="138" spans="1:8" s="16" customFormat="1" x14ac:dyDescent="0.25">
      <c r="A138"/>
      <c r="B138"/>
      <c r="C138"/>
      <c r="D138"/>
      <c r="E138"/>
      <c r="F138"/>
      <c r="G138"/>
      <c r="H138" s="2"/>
    </row>
    <row r="139" spans="1:8" s="16" customFormat="1" x14ac:dyDescent="0.25">
      <c r="A139"/>
      <c r="B139"/>
      <c r="C139"/>
      <c r="D139"/>
      <c r="E139"/>
      <c r="F139"/>
      <c r="G139"/>
    </row>
    <row r="140" spans="1:8" s="16" customFormat="1" x14ac:dyDescent="0.25">
      <c r="A140"/>
      <c r="B140"/>
      <c r="C140"/>
      <c r="D140"/>
      <c r="E140"/>
      <c r="F140"/>
      <c r="G140"/>
      <c r="H140" s="25"/>
    </row>
    <row r="141" spans="1:8" s="16" customFormat="1" x14ac:dyDescent="0.25">
      <c r="A141"/>
      <c r="B141"/>
      <c r="C141"/>
      <c r="D141"/>
      <c r="E141"/>
      <c r="F141"/>
      <c r="G141"/>
    </row>
    <row r="142" spans="1:8" s="16" customFormat="1" x14ac:dyDescent="0.25">
      <c r="A142"/>
      <c r="B142"/>
      <c r="C142"/>
      <c r="D142"/>
      <c r="E142"/>
      <c r="F142"/>
      <c r="G142"/>
    </row>
    <row r="143" spans="1:8" s="16" customFormat="1" x14ac:dyDescent="0.25">
      <c r="A143"/>
      <c r="B143"/>
      <c r="C143"/>
      <c r="D143"/>
      <c r="E143"/>
      <c r="F143"/>
      <c r="G143"/>
    </row>
    <row r="144" spans="1:8" s="16" customFormat="1" x14ac:dyDescent="0.25">
      <c r="A144"/>
      <c r="B144"/>
      <c r="C144"/>
      <c r="D144"/>
      <c r="E144"/>
      <c r="F144"/>
      <c r="G144"/>
    </row>
    <row r="145" spans="1:7" s="16" customFormat="1" x14ac:dyDescent="0.25">
      <c r="A145"/>
      <c r="B145"/>
      <c r="C145"/>
      <c r="D145"/>
      <c r="E145"/>
      <c r="F145"/>
      <c r="G145"/>
    </row>
    <row r="146" spans="1:7" s="16" customFormat="1" x14ac:dyDescent="0.25">
      <c r="A146"/>
      <c r="B146"/>
      <c r="C146"/>
      <c r="D146"/>
      <c r="E146"/>
      <c r="F146"/>
      <c r="G146"/>
    </row>
    <row r="147" spans="1:7" s="16" customFormat="1" ht="18.75" customHeight="1" x14ac:dyDescent="0.25">
      <c r="A147"/>
      <c r="B147"/>
      <c r="C147"/>
      <c r="D147"/>
      <c r="E147"/>
      <c r="F147"/>
      <c r="G147"/>
    </row>
    <row r="148" spans="1:7" s="16" customFormat="1" ht="18.75" customHeight="1" x14ac:dyDescent="0.25">
      <c r="A148"/>
      <c r="B148"/>
      <c r="C148"/>
      <c r="D148"/>
      <c r="E148"/>
      <c r="F148"/>
      <c r="G148"/>
    </row>
    <row r="149" spans="1:7" ht="18.75" customHeight="1" x14ac:dyDescent="0.25"/>
  </sheetData>
  <autoFilter ref="A5:F63" xr:uid="{5E23F554-EDBC-484D-88F4-3B086FFF7FD1}"/>
  <mergeCells count="34">
    <mergeCell ref="G39:G40"/>
    <mergeCell ref="G21:G26"/>
    <mergeCell ref="E21:E26"/>
    <mergeCell ref="F21:F26"/>
    <mergeCell ref="G27:G28"/>
    <mergeCell ref="F27:F28"/>
    <mergeCell ref="E27:E28"/>
    <mergeCell ref="G32:G33"/>
    <mergeCell ref="F32:F33"/>
    <mergeCell ref="E32:E33"/>
    <mergeCell ref="A1:G1"/>
    <mergeCell ref="A2:G2"/>
    <mergeCell ref="A3:G3"/>
    <mergeCell ref="B77:C77"/>
    <mergeCell ref="A63:F63"/>
    <mergeCell ref="B71:E71"/>
    <mergeCell ref="B72:E72"/>
    <mergeCell ref="B73:E73"/>
    <mergeCell ref="B74:F74"/>
    <mergeCell ref="B76:C76"/>
    <mergeCell ref="E37:E38"/>
    <mergeCell ref="F37:F38"/>
    <mergeCell ref="G37:G38"/>
    <mergeCell ref="E39:E40"/>
    <mergeCell ref="F39:F40"/>
    <mergeCell ref="G50:G51"/>
    <mergeCell ref="E50:E51"/>
    <mergeCell ref="E41:E42"/>
    <mergeCell ref="G57:G59"/>
    <mergeCell ref="E57:E59"/>
    <mergeCell ref="F57:F59"/>
    <mergeCell ref="F50:F51"/>
    <mergeCell ref="G41:G42"/>
    <mergeCell ref="F41:F42"/>
  </mergeCells>
  <phoneticPr fontId="7" type="noConversion"/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397C-E210-42E3-BC44-47A143B05500}">
  <dimension ref="A1:H141"/>
  <sheetViews>
    <sheetView topLeftCell="A29" zoomScale="84" zoomScaleNormal="84" workbookViewId="0">
      <selection activeCell="B26" sqref="B26"/>
    </sheetView>
  </sheetViews>
  <sheetFormatPr baseColWidth="10" defaultRowHeight="15" x14ac:dyDescent="0.25"/>
  <cols>
    <col min="1" max="1" width="12.42578125" customWidth="1"/>
    <col min="2" max="2" width="27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299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ht="15" customHeight="1" x14ac:dyDescent="0.25">
      <c r="A6" s="86" t="s">
        <v>329</v>
      </c>
      <c r="B6" s="298" t="s">
        <v>8</v>
      </c>
      <c r="C6" s="298" t="s">
        <v>9</v>
      </c>
      <c r="D6" s="87">
        <v>45425</v>
      </c>
      <c r="E6" s="298">
        <v>1192</v>
      </c>
      <c r="F6" s="300">
        <v>45446</v>
      </c>
      <c r="G6" s="296">
        <v>13572</v>
      </c>
      <c r="H6" s="1"/>
    </row>
    <row r="7" spans="1:8" s="16" customFormat="1" ht="15" customHeight="1" x14ac:dyDescent="0.25">
      <c r="A7" s="67" t="s">
        <v>330</v>
      </c>
      <c r="B7" s="299"/>
      <c r="C7" s="299"/>
      <c r="D7" s="54">
        <v>45432</v>
      </c>
      <c r="E7" s="299"/>
      <c r="F7" s="301"/>
      <c r="G7" s="297"/>
      <c r="H7" s="2"/>
    </row>
    <row r="8" spans="1:8" s="16" customFormat="1" ht="15" customHeight="1" x14ac:dyDescent="0.25">
      <c r="A8" s="67" t="s">
        <v>331</v>
      </c>
      <c r="B8" s="56" t="s">
        <v>328</v>
      </c>
      <c r="C8" s="55" t="s">
        <v>107</v>
      </c>
      <c r="D8" s="54">
        <v>45439</v>
      </c>
      <c r="E8" s="58">
        <v>1210</v>
      </c>
      <c r="F8" s="54">
        <v>45447</v>
      </c>
      <c r="G8" s="107">
        <v>34825.21</v>
      </c>
      <c r="H8" s="2"/>
    </row>
    <row r="9" spans="1:8" s="16" customFormat="1" ht="15" customHeight="1" x14ac:dyDescent="0.25">
      <c r="A9" s="67" t="s">
        <v>332</v>
      </c>
      <c r="B9" s="56" t="s">
        <v>262</v>
      </c>
      <c r="C9" s="55" t="s">
        <v>107</v>
      </c>
      <c r="D9" s="54">
        <v>45443</v>
      </c>
      <c r="E9" s="58">
        <v>1236</v>
      </c>
      <c r="F9" s="54">
        <v>45449</v>
      </c>
      <c r="G9" s="107">
        <v>391197.83</v>
      </c>
      <c r="H9" s="2"/>
    </row>
    <row r="10" spans="1:8" s="16" customFormat="1" ht="15" customHeight="1" x14ac:dyDescent="0.25">
      <c r="A10" s="67" t="s">
        <v>333</v>
      </c>
      <c r="B10" s="56" t="s">
        <v>324</v>
      </c>
      <c r="C10" s="55" t="s">
        <v>334</v>
      </c>
      <c r="D10" s="54">
        <v>45432</v>
      </c>
      <c r="E10" s="58">
        <v>1238</v>
      </c>
      <c r="F10" s="54">
        <v>45449</v>
      </c>
      <c r="G10" s="107">
        <v>157648</v>
      </c>
      <c r="H10" s="2"/>
    </row>
    <row r="11" spans="1:8" s="16" customFormat="1" ht="15" customHeight="1" x14ac:dyDescent="0.25">
      <c r="A11" s="67" t="s">
        <v>336</v>
      </c>
      <c r="B11" s="56" t="s">
        <v>335</v>
      </c>
      <c r="C11" s="55" t="s">
        <v>337</v>
      </c>
      <c r="D11" s="54">
        <v>45413</v>
      </c>
      <c r="E11" s="58">
        <v>1240</v>
      </c>
      <c r="F11" s="54">
        <v>45449</v>
      </c>
      <c r="G11" s="107">
        <v>14750</v>
      </c>
      <c r="H11" s="2"/>
    </row>
    <row r="12" spans="1:8" s="16" customFormat="1" ht="15" customHeight="1" x14ac:dyDescent="0.25">
      <c r="A12" s="67" t="s">
        <v>338</v>
      </c>
      <c r="B12" s="56" t="s">
        <v>339</v>
      </c>
      <c r="C12" s="55" t="s">
        <v>100</v>
      </c>
      <c r="D12" s="54">
        <v>45418</v>
      </c>
      <c r="E12" s="58">
        <v>1243</v>
      </c>
      <c r="F12" s="54">
        <v>45450</v>
      </c>
      <c r="G12" s="107">
        <v>246512.62</v>
      </c>
      <c r="H12" s="2"/>
    </row>
    <row r="13" spans="1:8" s="16" customFormat="1" ht="15" customHeight="1" x14ac:dyDescent="0.25">
      <c r="A13" s="67" t="s">
        <v>200</v>
      </c>
      <c r="B13" s="56" t="s">
        <v>340</v>
      </c>
      <c r="C13" s="55" t="s">
        <v>100</v>
      </c>
      <c r="D13" s="54">
        <v>45433</v>
      </c>
      <c r="E13" s="58">
        <v>1245</v>
      </c>
      <c r="F13" s="54">
        <v>45450</v>
      </c>
      <c r="G13" s="107">
        <v>214227.85</v>
      </c>
      <c r="H13" s="2"/>
    </row>
    <row r="14" spans="1:8" s="16" customFormat="1" ht="15" customHeight="1" x14ac:dyDescent="0.25">
      <c r="A14" s="67" t="s">
        <v>341</v>
      </c>
      <c r="B14" s="293" t="s">
        <v>28</v>
      </c>
      <c r="C14" s="290" t="s">
        <v>2</v>
      </c>
      <c r="D14" s="54">
        <v>45418</v>
      </c>
      <c r="E14" s="254">
        <v>1247</v>
      </c>
      <c r="F14" s="257">
        <v>45450</v>
      </c>
      <c r="G14" s="260">
        <v>209208.1</v>
      </c>
      <c r="H14" s="2"/>
    </row>
    <row r="15" spans="1:8" s="16" customFormat="1" ht="15" customHeight="1" x14ac:dyDescent="0.25">
      <c r="A15" s="67" t="s">
        <v>213</v>
      </c>
      <c r="B15" s="294"/>
      <c r="C15" s="291"/>
      <c r="D15" s="54">
        <v>45426</v>
      </c>
      <c r="E15" s="255"/>
      <c r="F15" s="258"/>
      <c r="G15" s="261"/>
      <c r="H15" s="2"/>
    </row>
    <row r="16" spans="1:8" s="16" customFormat="1" ht="15" customHeight="1" x14ac:dyDescent="0.25">
      <c r="A16" s="67" t="s">
        <v>49</v>
      </c>
      <c r="B16" s="295"/>
      <c r="C16" s="292"/>
      <c r="D16" s="54">
        <v>45420</v>
      </c>
      <c r="E16" s="256"/>
      <c r="F16" s="259"/>
      <c r="G16" s="262"/>
      <c r="H16" s="2"/>
    </row>
    <row r="17" spans="1:8" s="16" customFormat="1" x14ac:dyDescent="0.25">
      <c r="A17" s="67" t="s">
        <v>342</v>
      </c>
      <c r="B17" s="56" t="s">
        <v>343</v>
      </c>
      <c r="C17" s="55" t="s">
        <v>2</v>
      </c>
      <c r="D17" s="54">
        <v>45419</v>
      </c>
      <c r="E17" s="58">
        <v>1249</v>
      </c>
      <c r="F17" s="54">
        <v>45450</v>
      </c>
      <c r="G17" s="107">
        <v>240637.4</v>
      </c>
      <c r="H17" s="2"/>
    </row>
    <row r="18" spans="1:8" s="16" customFormat="1" x14ac:dyDescent="0.25">
      <c r="A18" s="67" t="s">
        <v>345</v>
      </c>
      <c r="B18" s="56" t="s">
        <v>346</v>
      </c>
      <c r="C18" s="55" t="s">
        <v>2</v>
      </c>
      <c r="D18" s="109">
        <v>45414</v>
      </c>
      <c r="E18" s="58">
        <v>1253</v>
      </c>
      <c r="F18" s="53">
        <v>45450</v>
      </c>
      <c r="G18" s="107">
        <v>52569</v>
      </c>
      <c r="H18" s="2"/>
    </row>
    <row r="19" spans="1:8" s="16" customFormat="1" x14ac:dyDescent="0.25">
      <c r="A19" s="67" t="s">
        <v>347</v>
      </c>
      <c r="B19" s="56" t="s">
        <v>270</v>
      </c>
      <c r="C19" s="55" t="s">
        <v>2</v>
      </c>
      <c r="D19" s="54">
        <v>45418</v>
      </c>
      <c r="E19" s="58">
        <v>1255</v>
      </c>
      <c r="F19" s="54">
        <v>45450</v>
      </c>
      <c r="G19" s="107">
        <v>7080</v>
      </c>
      <c r="H19" s="2"/>
    </row>
    <row r="20" spans="1:8" s="16" customFormat="1" ht="15" customHeight="1" x14ac:dyDescent="0.25">
      <c r="A20" s="67" t="s">
        <v>349</v>
      </c>
      <c r="B20" s="56" t="s">
        <v>348</v>
      </c>
      <c r="C20" s="55" t="s">
        <v>2</v>
      </c>
      <c r="D20" s="54">
        <v>45414</v>
      </c>
      <c r="E20" s="58">
        <v>1268</v>
      </c>
      <c r="F20" s="54">
        <v>45450</v>
      </c>
      <c r="G20" s="107">
        <v>5404.58</v>
      </c>
      <c r="H20" s="2"/>
    </row>
    <row r="21" spans="1:8" s="16" customFormat="1" ht="15" customHeight="1" x14ac:dyDescent="0.25">
      <c r="A21" s="67" t="s">
        <v>353</v>
      </c>
      <c r="B21" s="56" t="s">
        <v>354</v>
      </c>
      <c r="C21" s="102" t="s">
        <v>2</v>
      </c>
      <c r="D21" s="109">
        <v>45412</v>
      </c>
      <c r="E21" s="97">
        <v>1270</v>
      </c>
      <c r="F21" s="103">
        <v>45450</v>
      </c>
      <c r="G21" s="100">
        <v>18689.88</v>
      </c>
      <c r="H21" s="2"/>
    </row>
    <row r="22" spans="1:8" s="16" customFormat="1" ht="15" customHeight="1" x14ac:dyDescent="0.25">
      <c r="A22" s="67" t="s">
        <v>355</v>
      </c>
      <c r="B22" s="56" t="s">
        <v>356</v>
      </c>
      <c r="C22" s="55" t="s">
        <v>10</v>
      </c>
      <c r="D22" s="106">
        <v>45433</v>
      </c>
      <c r="E22" s="58">
        <v>1272</v>
      </c>
      <c r="F22" s="53">
        <v>45450</v>
      </c>
      <c r="G22" s="107">
        <v>74875</v>
      </c>
      <c r="H22" s="2"/>
    </row>
    <row r="23" spans="1:8" s="16" customFormat="1" ht="15" customHeight="1" x14ac:dyDescent="0.25">
      <c r="A23" s="67" t="s">
        <v>357</v>
      </c>
      <c r="B23" s="56" t="s">
        <v>358</v>
      </c>
      <c r="C23" s="102" t="s">
        <v>2</v>
      </c>
      <c r="D23" s="106">
        <v>45414</v>
      </c>
      <c r="E23" s="58">
        <v>1279</v>
      </c>
      <c r="F23" s="53">
        <v>45453</v>
      </c>
      <c r="G23" s="107">
        <v>6779.95</v>
      </c>
      <c r="H23" s="2"/>
    </row>
    <row r="24" spans="1:8" s="16" customFormat="1" ht="15" customHeight="1" x14ac:dyDescent="0.25">
      <c r="A24" s="67" t="s">
        <v>350</v>
      </c>
      <c r="B24" s="56" t="s">
        <v>351</v>
      </c>
      <c r="C24" s="55" t="s">
        <v>352</v>
      </c>
      <c r="D24" s="54">
        <v>45435</v>
      </c>
      <c r="E24" s="58">
        <v>1281</v>
      </c>
      <c r="F24" s="54">
        <v>45453</v>
      </c>
      <c r="G24" s="107">
        <v>11082.95</v>
      </c>
      <c r="H24" s="2"/>
    </row>
    <row r="25" spans="1:8" s="16" customFormat="1" ht="15" customHeight="1" x14ac:dyDescent="0.25">
      <c r="A25" s="67" t="s">
        <v>360</v>
      </c>
      <c r="B25" s="56" t="s">
        <v>359</v>
      </c>
      <c r="C25" s="102" t="s">
        <v>2</v>
      </c>
      <c r="D25" s="54">
        <v>45429</v>
      </c>
      <c r="E25" s="58">
        <v>1286</v>
      </c>
      <c r="F25" s="54">
        <v>45454</v>
      </c>
      <c r="G25" s="107">
        <v>9429.66</v>
      </c>
      <c r="H25" s="2"/>
    </row>
    <row r="26" spans="1:8" s="16" customFormat="1" ht="15" customHeight="1" x14ac:dyDescent="0.25">
      <c r="A26" s="67" t="s">
        <v>361</v>
      </c>
      <c r="B26" s="56" t="s">
        <v>125</v>
      </c>
      <c r="C26" s="55" t="s">
        <v>362</v>
      </c>
      <c r="D26" s="54">
        <v>45455</v>
      </c>
      <c r="E26" s="104">
        <v>1289</v>
      </c>
      <c r="F26" s="54">
        <v>45455</v>
      </c>
      <c r="G26" s="77">
        <v>117000</v>
      </c>
      <c r="H26" s="2"/>
    </row>
    <row r="27" spans="1:8" s="16" customFormat="1" ht="15" customHeight="1" x14ac:dyDescent="0.25">
      <c r="A27" s="67" t="s">
        <v>309</v>
      </c>
      <c r="B27" s="56" t="s">
        <v>363</v>
      </c>
      <c r="C27" s="55" t="s">
        <v>352</v>
      </c>
      <c r="D27" s="54">
        <v>45439</v>
      </c>
      <c r="E27" s="104">
        <v>1291</v>
      </c>
      <c r="F27" s="54">
        <v>45455</v>
      </c>
      <c r="G27" s="64">
        <v>4509.2</v>
      </c>
      <c r="H27" s="2"/>
    </row>
    <row r="28" spans="1:8" s="16" customFormat="1" ht="15" customHeight="1" x14ac:dyDescent="0.25">
      <c r="A28" s="67" t="s">
        <v>364</v>
      </c>
      <c r="B28" s="56" t="s">
        <v>359</v>
      </c>
      <c r="C28" s="102" t="s">
        <v>2</v>
      </c>
      <c r="D28" s="54">
        <v>45413</v>
      </c>
      <c r="E28" s="58">
        <v>1309</v>
      </c>
      <c r="F28" s="53">
        <v>45455</v>
      </c>
      <c r="G28" s="101">
        <v>40455.32</v>
      </c>
      <c r="H28" s="2"/>
    </row>
    <row r="29" spans="1:8" s="16" customFormat="1" ht="15" customHeight="1" x14ac:dyDescent="0.25">
      <c r="A29" s="67" t="s">
        <v>365</v>
      </c>
      <c r="B29" s="56" t="s">
        <v>359</v>
      </c>
      <c r="C29" s="55" t="s">
        <v>352</v>
      </c>
      <c r="D29" s="54">
        <v>45446</v>
      </c>
      <c r="E29" s="58">
        <v>1311</v>
      </c>
      <c r="F29" s="53">
        <v>45455</v>
      </c>
      <c r="G29" s="101">
        <v>7830.48</v>
      </c>
      <c r="H29" s="2"/>
    </row>
    <row r="30" spans="1:8" s="16" customFormat="1" ht="15" customHeight="1" x14ac:dyDescent="0.25">
      <c r="A30" s="67" t="s">
        <v>367</v>
      </c>
      <c r="B30" s="56" t="s">
        <v>366</v>
      </c>
      <c r="C30" s="55" t="s">
        <v>368</v>
      </c>
      <c r="D30" s="54">
        <v>45426</v>
      </c>
      <c r="E30" s="58">
        <v>1313</v>
      </c>
      <c r="F30" s="53">
        <v>45455</v>
      </c>
      <c r="G30" s="101">
        <v>11500</v>
      </c>
      <c r="H30" s="2"/>
    </row>
    <row r="31" spans="1:8" s="16" customFormat="1" ht="15" customHeight="1" x14ac:dyDescent="0.25">
      <c r="A31" s="83" t="s">
        <v>370</v>
      </c>
      <c r="B31" s="56" t="s">
        <v>369</v>
      </c>
      <c r="C31" s="55" t="s">
        <v>352</v>
      </c>
      <c r="D31" s="54">
        <v>45435</v>
      </c>
      <c r="E31" s="97">
        <v>1315</v>
      </c>
      <c r="F31" s="98">
        <v>45455</v>
      </c>
      <c r="G31" s="99">
        <v>14620.2</v>
      </c>
      <c r="H31" s="2"/>
    </row>
    <row r="32" spans="1:8" s="16" customFormat="1" ht="15" customHeight="1" x14ac:dyDescent="0.25">
      <c r="A32" s="67" t="s">
        <v>371</v>
      </c>
      <c r="B32" s="293" t="s">
        <v>11</v>
      </c>
      <c r="C32" s="290" t="s">
        <v>10</v>
      </c>
      <c r="D32" s="54">
        <v>45436</v>
      </c>
      <c r="E32" s="254">
        <v>1317</v>
      </c>
      <c r="F32" s="279">
        <v>45456</v>
      </c>
      <c r="G32" s="263">
        <v>85445</v>
      </c>
      <c r="H32" s="2"/>
    </row>
    <row r="33" spans="1:8" s="16" customFormat="1" ht="15" customHeight="1" x14ac:dyDescent="0.25">
      <c r="A33" s="67" t="s">
        <v>372</v>
      </c>
      <c r="B33" s="295"/>
      <c r="C33" s="292"/>
      <c r="D33" s="54">
        <v>45436</v>
      </c>
      <c r="E33" s="256"/>
      <c r="F33" s="281"/>
      <c r="G33" s="265"/>
      <c r="H33" s="2"/>
    </row>
    <row r="34" spans="1:8" s="16" customFormat="1" ht="15" customHeight="1" x14ac:dyDescent="0.25">
      <c r="A34" s="67" t="s">
        <v>373</v>
      </c>
      <c r="B34" s="293" t="s">
        <v>11</v>
      </c>
      <c r="C34" s="290" t="s">
        <v>10</v>
      </c>
      <c r="D34" s="54">
        <v>45436</v>
      </c>
      <c r="E34" s="302">
        <v>1319</v>
      </c>
      <c r="F34" s="304">
        <v>45456</v>
      </c>
      <c r="G34" s="303">
        <v>164000</v>
      </c>
      <c r="H34" s="2"/>
    </row>
    <row r="35" spans="1:8" s="16" customFormat="1" ht="15" customHeight="1" x14ac:dyDescent="0.25">
      <c r="A35" s="67" t="s">
        <v>374</v>
      </c>
      <c r="B35" s="295"/>
      <c r="C35" s="292"/>
      <c r="D35" s="53">
        <v>45436</v>
      </c>
      <c r="E35" s="302"/>
      <c r="F35" s="304"/>
      <c r="G35" s="303"/>
      <c r="H35" s="2"/>
    </row>
    <row r="36" spans="1:8" s="16" customFormat="1" ht="15" customHeight="1" x14ac:dyDescent="0.25">
      <c r="A36" s="67" t="s">
        <v>375</v>
      </c>
      <c r="B36" s="56" t="s">
        <v>11</v>
      </c>
      <c r="C36" s="55" t="s">
        <v>10</v>
      </c>
      <c r="D36" s="34">
        <v>45443</v>
      </c>
      <c r="E36" s="94">
        <v>1321</v>
      </c>
      <c r="F36" s="96">
        <v>45456</v>
      </c>
      <c r="G36" s="95">
        <v>83790</v>
      </c>
      <c r="H36" s="2"/>
    </row>
    <row r="37" spans="1:8" s="16" customFormat="1" ht="15" customHeight="1" x14ac:dyDescent="0.25">
      <c r="A37" s="67" t="s">
        <v>376</v>
      </c>
      <c r="B37" s="293" t="s">
        <v>137</v>
      </c>
      <c r="C37" s="290" t="s">
        <v>107</v>
      </c>
      <c r="D37" s="53">
        <v>45449</v>
      </c>
      <c r="E37" s="254">
        <v>1331</v>
      </c>
      <c r="F37" s="257">
        <v>45457</v>
      </c>
      <c r="G37" s="260">
        <v>310528.58</v>
      </c>
      <c r="H37" s="2"/>
    </row>
    <row r="38" spans="1:8" s="16" customFormat="1" ht="15" customHeight="1" x14ac:dyDescent="0.25">
      <c r="A38" s="67" t="s">
        <v>377</v>
      </c>
      <c r="B38" s="295"/>
      <c r="C38" s="292"/>
      <c r="D38" s="53">
        <v>45449</v>
      </c>
      <c r="E38" s="256"/>
      <c r="F38" s="259"/>
      <c r="G38" s="262"/>
      <c r="H38" s="2"/>
    </row>
    <row r="39" spans="1:8" s="16" customFormat="1" ht="15" customHeight="1" x14ac:dyDescent="0.25">
      <c r="A39" s="67" t="s">
        <v>378</v>
      </c>
      <c r="B39" s="56" t="s">
        <v>153</v>
      </c>
      <c r="C39" s="55" t="s">
        <v>10</v>
      </c>
      <c r="D39" s="53">
        <v>45440</v>
      </c>
      <c r="E39" s="58">
        <v>1375</v>
      </c>
      <c r="F39" s="57">
        <v>45463</v>
      </c>
      <c r="G39" s="101">
        <v>144900.9</v>
      </c>
      <c r="H39" s="2"/>
    </row>
    <row r="40" spans="1:8" s="16" customFormat="1" ht="15" customHeight="1" x14ac:dyDescent="0.25">
      <c r="A40" s="67" t="s">
        <v>194</v>
      </c>
      <c r="B40" s="56" t="s">
        <v>379</v>
      </c>
      <c r="C40" s="55" t="s">
        <v>10</v>
      </c>
      <c r="D40" s="53">
        <v>45440</v>
      </c>
      <c r="E40" s="58">
        <v>1377</v>
      </c>
      <c r="F40" s="57">
        <v>45463</v>
      </c>
      <c r="G40" s="101">
        <v>12150</v>
      </c>
      <c r="H40" s="2"/>
    </row>
    <row r="41" spans="1:8" s="16" customFormat="1" ht="15" customHeight="1" x14ac:dyDescent="0.25">
      <c r="A41" s="67" t="s">
        <v>380</v>
      </c>
      <c r="B41" s="293" t="s">
        <v>356</v>
      </c>
      <c r="C41" s="290" t="s">
        <v>10</v>
      </c>
      <c r="D41" s="53">
        <v>45440</v>
      </c>
      <c r="E41" s="254">
        <v>1379</v>
      </c>
      <c r="F41" s="279">
        <v>45463</v>
      </c>
      <c r="G41" s="260">
        <v>153195</v>
      </c>
      <c r="H41" s="2"/>
    </row>
    <row r="42" spans="1:8" s="16" customFormat="1" ht="15" customHeight="1" x14ac:dyDescent="0.25">
      <c r="A42" s="67" t="s">
        <v>325</v>
      </c>
      <c r="B42" s="295"/>
      <c r="C42" s="292"/>
      <c r="D42" s="53">
        <v>45447</v>
      </c>
      <c r="E42" s="256"/>
      <c r="F42" s="281"/>
      <c r="G42" s="262"/>
      <c r="H42" s="2"/>
    </row>
    <row r="43" spans="1:8" s="16" customFormat="1" ht="15" customHeight="1" x14ac:dyDescent="0.25">
      <c r="A43" s="67" t="s">
        <v>207</v>
      </c>
      <c r="B43" s="56" t="s">
        <v>379</v>
      </c>
      <c r="C43" s="102" t="s">
        <v>10</v>
      </c>
      <c r="D43" s="108">
        <v>45433</v>
      </c>
      <c r="E43" s="58">
        <v>1381</v>
      </c>
      <c r="F43" s="57">
        <v>45463</v>
      </c>
      <c r="G43" s="101">
        <v>40040</v>
      </c>
      <c r="H43" s="2"/>
    </row>
    <row r="44" spans="1:8" s="16" customFormat="1" ht="15" customHeight="1" x14ac:dyDescent="0.25">
      <c r="A44" s="67" t="s">
        <v>381</v>
      </c>
      <c r="B44" s="293" t="s">
        <v>8</v>
      </c>
      <c r="C44" s="305" t="s">
        <v>9</v>
      </c>
      <c r="D44" s="53">
        <v>45446</v>
      </c>
      <c r="E44" s="254">
        <v>1383</v>
      </c>
      <c r="F44" s="279">
        <v>45463</v>
      </c>
      <c r="G44" s="260">
        <v>11368</v>
      </c>
      <c r="H44" s="2"/>
    </row>
    <row r="45" spans="1:8" s="16" customFormat="1" ht="15" customHeight="1" x14ac:dyDescent="0.25">
      <c r="A45" s="67" t="s">
        <v>382</v>
      </c>
      <c r="B45" s="295"/>
      <c r="C45" s="305"/>
      <c r="D45" s="53">
        <v>45439</v>
      </c>
      <c r="E45" s="256"/>
      <c r="F45" s="281"/>
      <c r="G45" s="262"/>
      <c r="H45" s="2"/>
    </row>
    <row r="46" spans="1:8" s="16" customFormat="1" ht="15" customHeight="1" x14ac:dyDescent="0.25">
      <c r="A46" s="67" t="s">
        <v>384</v>
      </c>
      <c r="B46" s="56" t="s">
        <v>383</v>
      </c>
      <c r="C46" s="110" t="s">
        <v>2</v>
      </c>
      <c r="D46" s="53">
        <v>45448</v>
      </c>
      <c r="E46" s="105">
        <v>1387</v>
      </c>
      <c r="F46" s="57">
        <v>45464</v>
      </c>
      <c r="G46" s="101">
        <v>85374.080000000002</v>
      </c>
      <c r="H46" s="2"/>
    </row>
    <row r="47" spans="1:8" s="16" customFormat="1" ht="15" customHeight="1" x14ac:dyDescent="0.25">
      <c r="A47" s="67" t="s">
        <v>385</v>
      </c>
      <c r="B47" s="56" t="s">
        <v>386</v>
      </c>
      <c r="C47" s="55" t="s">
        <v>387</v>
      </c>
      <c r="D47" s="53">
        <v>45461</v>
      </c>
      <c r="E47" s="105">
        <v>1396</v>
      </c>
      <c r="F47" s="57">
        <v>45464</v>
      </c>
      <c r="G47" s="101">
        <v>47908</v>
      </c>
      <c r="H47" s="2"/>
    </row>
    <row r="48" spans="1:8" s="16" customFormat="1" ht="15" customHeight="1" x14ac:dyDescent="0.25">
      <c r="A48" s="67" t="s">
        <v>388</v>
      </c>
      <c r="B48" s="56" t="s">
        <v>184</v>
      </c>
      <c r="C48" s="55" t="s">
        <v>107</v>
      </c>
      <c r="D48" s="53">
        <v>45446</v>
      </c>
      <c r="E48" s="105">
        <v>1411</v>
      </c>
      <c r="F48" s="57">
        <v>45468</v>
      </c>
      <c r="G48" s="101">
        <v>600</v>
      </c>
      <c r="H48" s="2"/>
    </row>
    <row r="49" spans="1:8" s="16" customFormat="1" ht="15" customHeight="1" x14ac:dyDescent="0.25">
      <c r="A49" s="67" t="s">
        <v>389</v>
      </c>
      <c r="B49" s="56" t="s">
        <v>50</v>
      </c>
      <c r="C49" s="55" t="s">
        <v>2</v>
      </c>
      <c r="D49" s="53">
        <v>45448</v>
      </c>
      <c r="E49" s="105">
        <v>1416</v>
      </c>
      <c r="F49" s="57">
        <v>45469</v>
      </c>
      <c r="G49" s="101">
        <v>216000</v>
      </c>
      <c r="H49" s="2"/>
    </row>
    <row r="50" spans="1:8" s="16" customFormat="1" ht="15" customHeight="1" x14ac:dyDescent="0.25">
      <c r="A50" s="67" t="s">
        <v>390</v>
      </c>
      <c r="B50" s="56" t="s">
        <v>391</v>
      </c>
      <c r="C50" s="55" t="s">
        <v>107</v>
      </c>
      <c r="D50" s="53">
        <v>45470</v>
      </c>
      <c r="E50" s="105">
        <v>1427</v>
      </c>
      <c r="F50" s="57">
        <v>45470</v>
      </c>
      <c r="G50" s="101">
        <v>18760.7</v>
      </c>
      <c r="H50" s="2"/>
    </row>
    <row r="51" spans="1:8" s="16" customFormat="1" ht="15" customHeight="1" x14ac:dyDescent="0.25">
      <c r="A51" s="67" t="s">
        <v>392</v>
      </c>
      <c r="B51" s="56" t="s">
        <v>270</v>
      </c>
      <c r="C51" s="55" t="s">
        <v>100</v>
      </c>
      <c r="D51" s="53">
        <v>45441</v>
      </c>
      <c r="E51" s="105">
        <v>1429</v>
      </c>
      <c r="F51" s="106">
        <v>45470</v>
      </c>
      <c r="G51" s="77">
        <v>37701</v>
      </c>
      <c r="H51" s="2"/>
    </row>
    <row r="52" spans="1:8" s="16" customFormat="1" ht="15" customHeight="1" x14ac:dyDescent="0.25">
      <c r="A52" s="67" t="s">
        <v>393</v>
      </c>
      <c r="B52" s="56" t="s">
        <v>394</v>
      </c>
      <c r="C52" s="55" t="s">
        <v>395</v>
      </c>
      <c r="D52" s="53">
        <v>45441</v>
      </c>
      <c r="E52" s="105">
        <v>1431</v>
      </c>
      <c r="F52" s="106">
        <v>45470</v>
      </c>
      <c r="G52" s="77">
        <v>2450</v>
      </c>
      <c r="H52" s="2"/>
    </row>
    <row r="53" spans="1:8" s="16" customFormat="1" ht="15" customHeight="1" x14ac:dyDescent="0.25">
      <c r="A53" s="67" t="s">
        <v>49</v>
      </c>
      <c r="B53" s="56" t="s">
        <v>214</v>
      </c>
      <c r="C53" s="55" t="s">
        <v>387</v>
      </c>
      <c r="D53" s="53">
        <v>45460</v>
      </c>
      <c r="E53" s="105">
        <v>1433</v>
      </c>
      <c r="F53" s="106">
        <v>45470</v>
      </c>
      <c r="G53" s="77">
        <v>73620.2</v>
      </c>
      <c r="H53" s="2"/>
    </row>
    <row r="54" spans="1:8" s="16" customFormat="1" ht="15" customHeight="1" x14ac:dyDescent="0.25">
      <c r="A54" s="67" t="s">
        <v>396</v>
      </c>
      <c r="B54" s="56" t="s">
        <v>162</v>
      </c>
      <c r="C54" s="55" t="s">
        <v>107</v>
      </c>
      <c r="D54" s="53">
        <v>45463</v>
      </c>
      <c r="E54" s="104">
        <v>1448</v>
      </c>
      <c r="F54" s="106">
        <v>45471</v>
      </c>
      <c r="G54" s="77">
        <v>6630.32</v>
      </c>
      <c r="H54" s="2"/>
    </row>
    <row r="55" spans="1:8" s="16" customFormat="1" ht="15" customHeight="1" x14ac:dyDescent="0.25">
      <c r="A55" s="276" t="s">
        <v>4</v>
      </c>
      <c r="B55" s="277"/>
      <c r="C55" s="277"/>
      <c r="D55" s="277"/>
      <c r="E55" s="277"/>
      <c r="F55" s="278"/>
      <c r="G55" s="49">
        <f>SUM(G7:G31)</f>
        <v>1890833.2299999997</v>
      </c>
      <c r="H55" s="2"/>
    </row>
    <row r="56" spans="1:8" s="16" customFormat="1" ht="15" customHeight="1" x14ac:dyDescent="0.25">
      <c r="A56" s="28"/>
      <c r="B56" s="29"/>
      <c r="C56" s="29"/>
      <c r="D56" s="29"/>
      <c r="E56" s="29"/>
      <c r="F56" s="29"/>
      <c r="G56" s="27"/>
      <c r="H56" s="2"/>
    </row>
    <row r="57" spans="1:8" s="16" customFormat="1" ht="21.75" customHeight="1" x14ac:dyDescent="0.25">
      <c r="A57" s="28"/>
      <c r="B57" s="20"/>
      <c r="C57" s="20"/>
      <c r="D57" s="21"/>
      <c r="E57" s="21"/>
      <c r="F57" s="21"/>
      <c r="G57" s="27"/>
      <c r="H57" s="2"/>
    </row>
    <row r="58" spans="1:8" s="16" customFormat="1" ht="21.75" customHeight="1" x14ac:dyDescent="0.25">
      <c r="A58" s="2"/>
      <c r="C58" s="20"/>
      <c r="F58" s="68" t="s">
        <v>7</v>
      </c>
      <c r="G58" s="69">
        <f>SUM(G55)</f>
        <v>1890833.2299999997</v>
      </c>
      <c r="H58" s="2"/>
    </row>
    <row r="59" spans="1:8" s="16" customFormat="1" ht="21.75" customHeight="1" x14ac:dyDescent="0.35">
      <c r="A59" s="2"/>
      <c r="C59" s="22"/>
      <c r="D59" s="23"/>
      <c r="E59" s="23"/>
      <c r="F59" s="21"/>
      <c r="G59" s="32"/>
      <c r="H59" s="2"/>
    </row>
    <row r="60" spans="1:8" s="16" customFormat="1" ht="24" customHeight="1" x14ac:dyDescent="0.4">
      <c r="A60" s="2"/>
      <c r="C60" s="22"/>
      <c r="D60" s="26"/>
      <c r="E60" s="26"/>
      <c r="F60" s="21"/>
      <c r="G60" s="31"/>
      <c r="H60" s="2"/>
    </row>
    <row r="61" spans="1:8" s="16" customFormat="1" ht="15" customHeight="1" x14ac:dyDescent="0.4">
      <c r="C61" s="22"/>
      <c r="D61" s="26"/>
      <c r="E61" s="26"/>
      <c r="F61" s="24"/>
      <c r="G61" s="13"/>
      <c r="H61" s="2"/>
    </row>
    <row r="62" spans="1:8" s="16" customFormat="1" ht="15" customHeight="1" x14ac:dyDescent="0.4">
      <c r="C62" s="22"/>
      <c r="D62" s="26"/>
      <c r="E62" s="26"/>
      <c r="F62" s="24"/>
      <c r="G62" s="14"/>
      <c r="H62" s="2"/>
    </row>
    <row r="63" spans="1:8" s="16" customFormat="1" ht="15" customHeight="1" x14ac:dyDescent="0.3">
      <c r="B63" s="267"/>
      <c r="C63" s="267"/>
      <c r="D63" s="267"/>
      <c r="E63" s="267"/>
      <c r="G63" s="1"/>
      <c r="H63" s="2"/>
    </row>
    <row r="64" spans="1:8" s="16" customFormat="1" ht="15" customHeight="1" x14ac:dyDescent="0.3">
      <c r="B64" s="268" t="s">
        <v>19</v>
      </c>
      <c r="C64" s="268"/>
      <c r="D64" s="268"/>
      <c r="E64" s="268"/>
      <c r="G64" s="1"/>
      <c r="H64" s="2"/>
    </row>
    <row r="65" spans="1:8" s="16" customFormat="1" ht="15" customHeight="1" x14ac:dyDescent="0.3">
      <c r="A65"/>
      <c r="B65" s="269" t="s">
        <v>20</v>
      </c>
      <c r="C65" s="269"/>
      <c r="D65" s="269"/>
      <c r="E65" s="269"/>
      <c r="G65" s="1"/>
      <c r="H65" s="2"/>
    </row>
    <row r="66" spans="1:8" s="16" customFormat="1" ht="15" customHeight="1" x14ac:dyDescent="0.3">
      <c r="A66"/>
      <c r="B66" s="266"/>
      <c r="C66" s="266"/>
      <c r="D66" s="266"/>
      <c r="E66" s="266"/>
      <c r="F66" s="266"/>
      <c r="G66" s="5"/>
      <c r="H66" s="2"/>
    </row>
    <row r="67" spans="1:8" s="16" customFormat="1" ht="15" customHeight="1" x14ac:dyDescent="0.25">
      <c r="A67" s="1"/>
      <c r="B67"/>
      <c r="C67"/>
      <c r="D67" s="1"/>
      <c r="E67" s="1"/>
      <c r="F67" s="1"/>
      <c r="G67" s="1"/>
      <c r="H67" s="2"/>
    </row>
    <row r="68" spans="1:8" s="16" customFormat="1" ht="15" customHeight="1" x14ac:dyDescent="0.25">
      <c r="A68" s="6"/>
      <c r="B68" s="249"/>
      <c r="C68" s="249"/>
      <c r="D68" s="3"/>
      <c r="E68" s="3"/>
      <c r="F68" s="3"/>
      <c r="G68" s="1"/>
      <c r="H68" s="2"/>
    </row>
    <row r="69" spans="1:8" s="16" customFormat="1" ht="15" customHeight="1" x14ac:dyDescent="0.25">
      <c r="A69" s="1"/>
      <c r="B69" s="250"/>
      <c r="C69" s="250"/>
      <c r="D69" s="4"/>
      <c r="E69" s="4"/>
      <c r="F69" s="4"/>
      <c r="G69" s="1"/>
      <c r="H69" s="2"/>
    </row>
    <row r="70" spans="1:8" s="16" customFormat="1" ht="15" customHeight="1" x14ac:dyDescent="0.25">
      <c r="A70" s="1"/>
      <c r="B70" s="1"/>
      <c r="C70" s="1"/>
      <c r="D70" s="1"/>
      <c r="E70" s="1"/>
      <c r="F70" s="1"/>
      <c r="G70" s="1"/>
      <c r="H70" s="2"/>
    </row>
    <row r="71" spans="1:8" s="16" customFormat="1" ht="15" customHeight="1" x14ac:dyDescent="0.25">
      <c r="A71" s="1"/>
      <c r="B71" s="1"/>
      <c r="C71" s="1"/>
      <c r="D71" s="1"/>
      <c r="E71" s="1"/>
      <c r="F71" s="1"/>
      <c r="G71" s="1"/>
      <c r="H71" s="2"/>
    </row>
    <row r="72" spans="1:8" s="16" customFormat="1" ht="15" customHeight="1" x14ac:dyDescent="0.25">
      <c r="A72" s="3"/>
      <c r="B72" s="6"/>
      <c r="C72" s="3"/>
      <c r="D72" s="3"/>
      <c r="E72" s="3"/>
      <c r="F72" s="3"/>
      <c r="G72" s="1"/>
      <c r="H72" s="2"/>
    </row>
    <row r="73" spans="1:8" s="16" customFormat="1" ht="15" customHeight="1" x14ac:dyDescent="0.25">
      <c r="A73" s="1"/>
      <c r="B73" s="1"/>
      <c r="C73" s="1"/>
      <c r="D73" s="1"/>
      <c r="E73" s="1"/>
      <c r="F73" s="1"/>
      <c r="G73" s="1"/>
      <c r="H73" s="2"/>
    </row>
    <row r="74" spans="1:8" s="16" customFormat="1" ht="15" customHeight="1" x14ac:dyDescent="0.25">
      <c r="A74" s="1"/>
      <c r="B74" s="1"/>
      <c r="C74" s="5"/>
      <c r="D74" s="10"/>
      <c r="E74" s="10"/>
      <c r="F74" s="10"/>
      <c r="G74" s="1"/>
      <c r="H74" s="2"/>
    </row>
    <row r="75" spans="1:8" s="16" customFormat="1" ht="15" customHeight="1" x14ac:dyDescent="0.25">
      <c r="A75" s="6"/>
      <c r="B75" s="3"/>
      <c r="C75" s="9"/>
      <c r="D75" s="10"/>
      <c r="E75" s="10"/>
      <c r="F75" s="10"/>
      <c r="G75" s="1"/>
      <c r="H75" s="2"/>
    </row>
    <row r="76" spans="1:8" s="16" customFormat="1" ht="15" customHeight="1" x14ac:dyDescent="0.25">
      <c r="A76" s="2"/>
      <c r="B76" s="2"/>
      <c r="C76" s="5"/>
      <c r="D76" s="10"/>
      <c r="E76" s="10"/>
      <c r="F76" s="10"/>
      <c r="G76" s="1"/>
      <c r="H76" s="2"/>
    </row>
    <row r="77" spans="1:8" s="16" customFormat="1" ht="15" customHeight="1" x14ac:dyDescent="0.25">
      <c r="A77" s="2"/>
      <c r="B77" s="2"/>
      <c r="C77" s="5"/>
      <c r="D77" s="11"/>
      <c r="E77" s="11"/>
      <c r="F77" s="11"/>
      <c r="G77" s="1"/>
      <c r="H77" s="2"/>
    </row>
    <row r="78" spans="1:8" s="16" customFormat="1" ht="15" customHeight="1" x14ac:dyDescent="0.25">
      <c r="A78" s="2"/>
      <c r="B78" s="2"/>
      <c r="C78" s="5"/>
      <c r="D78" s="10"/>
      <c r="E78" s="10"/>
      <c r="F78" s="10"/>
      <c r="G78" s="3"/>
      <c r="H78" s="2"/>
    </row>
    <row r="79" spans="1:8" s="16" customFormat="1" ht="15" customHeight="1" x14ac:dyDescent="0.25">
      <c r="A79" s="2"/>
      <c r="B79" s="2"/>
      <c r="C79" s="5"/>
      <c r="D79" s="11"/>
      <c r="E79" s="11"/>
      <c r="F79" s="11"/>
      <c r="G79" s="3"/>
      <c r="H79" s="2"/>
    </row>
    <row r="80" spans="1:8" s="16" customFormat="1" ht="15" customHeight="1" x14ac:dyDescent="0.25">
      <c r="A80" s="2"/>
      <c r="B80" s="2"/>
      <c r="C80" s="5"/>
      <c r="D80" s="10"/>
      <c r="E80" s="10"/>
      <c r="F80" s="10"/>
      <c r="G80" s="1"/>
      <c r="H80" s="2"/>
    </row>
    <row r="81" spans="1:8" s="16" customFormat="1" ht="15" customHeight="1" x14ac:dyDescent="0.25">
      <c r="A81" s="6"/>
      <c r="B81" s="6"/>
      <c r="C81" s="3"/>
      <c r="D81" s="12"/>
      <c r="E81" s="12"/>
      <c r="F81" s="12"/>
      <c r="G81" s="1"/>
      <c r="H81" s="2"/>
    </row>
    <row r="82" spans="1:8" s="16" customFormat="1" ht="15" customHeight="1" x14ac:dyDescent="0.25">
      <c r="A82" s="1"/>
      <c r="B82" s="6"/>
      <c r="C82" s="3"/>
      <c r="D82" s="4"/>
      <c r="E82" s="4"/>
      <c r="F82" s="4"/>
      <c r="G82" s="1"/>
      <c r="H82" s="2"/>
    </row>
    <row r="83" spans="1:8" s="16" customFormat="1" ht="15" customHeight="1" x14ac:dyDescent="0.25">
      <c r="A83" s="1"/>
      <c r="B83" s="1"/>
      <c r="C83" s="1"/>
      <c r="D83" s="1"/>
      <c r="E83" s="1"/>
      <c r="F83" s="1"/>
      <c r="G83" s="1"/>
      <c r="H83" s="2"/>
    </row>
    <row r="84" spans="1:8" s="16" customFormat="1" ht="15" customHeight="1" x14ac:dyDescent="0.25">
      <c r="A84" s="1"/>
      <c r="B84" s="1"/>
      <c r="C84" s="1"/>
      <c r="D84" s="3"/>
      <c r="E84" s="3"/>
      <c r="F84" s="3"/>
      <c r="G84" s="1"/>
      <c r="H84" s="2"/>
    </row>
    <row r="85" spans="1:8" s="16" customFormat="1" ht="15" customHeight="1" x14ac:dyDescent="0.25">
      <c r="A85" s="6"/>
      <c r="B85" s="3"/>
      <c r="C85" s="3"/>
      <c r="D85" s="1"/>
      <c r="E85" s="1"/>
      <c r="F85" s="1"/>
      <c r="G85" s="1"/>
      <c r="H85" s="18"/>
    </row>
    <row r="86" spans="1:8" s="16" customFormat="1" ht="15" customHeight="1" x14ac:dyDescent="0.25">
      <c r="A86" s="6"/>
      <c r="B86" s="3"/>
      <c r="C86" s="3"/>
      <c r="D86" s="1"/>
      <c r="E86" s="1"/>
      <c r="F86" s="1"/>
      <c r="G86" s="1"/>
      <c r="H86" s="18"/>
    </row>
    <row r="87" spans="1:8" s="16" customFormat="1" ht="15" customHeight="1" x14ac:dyDescent="0.25">
      <c r="A87" s="1"/>
      <c r="B87" s="1"/>
      <c r="C87" s="1"/>
      <c r="D87" s="1"/>
      <c r="E87" s="1"/>
      <c r="F87" s="1"/>
      <c r="G87" s="1"/>
      <c r="H87" s="18"/>
    </row>
    <row r="88" spans="1:8" s="16" customFormat="1" ht="15" customHeight="1" x14ac:dyDescent="0.3">
      <c r="A88" s="7"/>
      <c r="B88" s="1"/>
      <c r="C88" s="1"/>
      <c r="D88" s="1"/>
      <c r="E88" s="1"/>
      <c r="F88" s="1"/>
      <c r="G88" s="1"/>
      <c r="H88" s="18"/>
    </row>
    <row r="89" spans="1:8" s="16" customFormat="1" ht="15" customHeight="1" x14ac:dyDescent="0.3">
      <c r="A89" s="8"/>
      <c r="B89" s="7"/>
      <c r="C89" s="7"/>
      <c r="D89" s="1"/>
      <c r="E89" s="1"/>
      <c r="F89" s="1"/>
      <c r="G89" s="1"/>
      <c r="H89" s="18"/>
    </row>
    <row r="90" spans="1:8" s="16" customFormat="1" ht="15" customHeight="1" x14ac:dyDescent="0.25">
      <c r="A90" s="1"/>
      <c r="B90" s="1"/>
      <c r="C90" s="1"/>
      <c r="D90" s="1"/>
      <c r="E90" s="1"/>
      <c r="F90" s="1"/>
      <c r="G90" s="1"/>
      <c r="H90" s="18"/>
    </row>
    <row r="91" spans="1:8" s="16" customFormat="1" ht="15" customHeight="1" x14ac:dyDescent="0.25">
      <c r="A91" s="1"/>
      <c r="B91" s="1"/>
      <c r="C91" s="1"/>
      <c r="D91" s="1"/>
      <c r="E91" s="1"/>
      <c r="F91" s="1"/>
      <c r="G91" s="1"/>
      <c r="H91" s="18"/>
    </row>
    <row r="92" spans="1:8" s="16" customFormat="1" ht="15" customHeight="1" x14ac:dyDescent="0.25">
      <c r="A92" s="1"/>
      <c r="B92" s="1"/>
      <c r="C92" s="1"/>
      <c r="D92" s="1"/>
      <c r="E92" s="1"/>
      <c r="F92" s="1"/>
      <c r="G92" s="1"/>
      <c r="H92" s="18"/>
    </row>
    <row r="93" spans="1:8" s="16" customFormat="1" ht="15" customHeight="1" x14ac:dyDescent="0.25">
      <c r="A93" s="1"/>
      <c r="B93" s="1"/>
      <c r="C93" s="1"/>
      <c r="D93" s="1"/>
      <c r="E93" s="1"/>
      <c r="F93" s="1"/>
      <c r="G93" s="1"/>
      <c r="H93" s="18"/>
    </row>
    <row r="94" spans="1:8" s="16" customFormat="1" ht="15" customHeight="1" x14ac:dyDescent="0.25">
      <c r="A94" s="1"/>
      <c r="B94" s="1"/>
      <c r="C94" s="1"/>
      <c r="D94" s="1"/>
      <c r="E94" s="1"/>
      <c r="F94" s="1"/>
      <c r="G94"/>
      <c r="H94" s="18"/>
    </row>
    <row r="95" spans="1:8" s="16" customFormat="1" ht="15" customHeight="1" x14ac:dyDescent="0.25">
      <c r="A95" s="1"/>
      <c r="B95" s="1"/>
      <c r="C95" s="1"/>
      <c r="D95" s="1"/>
      <c r="E95" s="1"/>
      <c r="F95" s="1"/>
      <c r="G95"/>
      <c r="H95" s="18"/>
    </row>
    <row r="96" spans="1:8" s="16" customFormat="1" ht="15" customHeight="1" x14ac:dyDescent="0.25">
      <c r="A96" s="1"/>
      <c r="B96" s="1"/>
      <c r="C96" s="1"/>
      <c r="D96" s="1"/>
      <c r="E96" s="1"/>
      <c r="F96" s="1"/>
      <c r="G96"/>
      <c r="H96" s="18"/>
    </row>
    <row r="97" spans="1:8" s="16" customFormat="1" ht="15" customHeight="1" x14ac:dyDescent="0.25">
      <c r="A97" s="1"/>
      <c r="B97" s="1"/>
      <c r="C97" s="1"/>
      <c r="D97" s="1"/>
      <c r="E97" s="1"/>
      <c r="F97" s="1"/>
      <c r="G97"/>
      <c r="H97" s="18"/>
    </row>
    <row r="98" spans="1:8" s="16" customFormat="1" ht="15" customHeight="1" x14ac:dyDescent="0.25">
      <c r="A98" s="1"/>
      <c r="B98" s="1"/>
      <c r="C98" s="1"/>
      <c r="D98" s="1"/>
      <c r="E98" s="1"/>
      <c r="F98" s="1"/>
      <c r="G98"/>
      <c r="H98" s="18"/>
    </row>
    <row r="99" spans="1:8" s="16" customFormat="1" ht="15" customHeight="1" x14ac:dyDescent="0.25">
      <c r="A99" s="1"/>
      <c r="B99" s="1"/>
      <c r="C99" s="1"/>
      <c r="D99" s="1"/>
      <c r="E99" s="1"/>
      <c r="F99" s="1"/>
      <c r="G99"/>
      <c r="H99" s="18"/>
    </row>
    <row r="100" spans="1:8" s="16" customFormat="1" ht="15" customHeight="1" x14ac:dyDescent="0.25">
      <c r="A100" s="1"/>
      <c r="B100"/>
      <c r="C100"/>
      <c r="D100"/>
      <c r="E100"/>
      <c r="F100"/>
      <c r="G100"/>
      <c r="H100" s="18"/>
    </row>
    <row r="101" spans="1:8" s="16" customFormat="1" ht="15" customHeight="1" x14ac:dyDescent="0.25">
      <c r="A101"/>
      <c r="B101"/>
      <c r="C101"/>
      <c r="D101"/>
      <c r="E101"/>
      <c r="F101"/>
      <c r="G101"/>
      <c r="H101" s="18"/>
    </row>
    <row r="102" spans="1:8" s="16" customFormat="1" ht="15" customHeight="1" x14ac:dyDescent="0.25">
      <c r="A102"/>
      <c r="B102"/>
      <c r="C102"/>
      <c r="D102"/>
      <c r="E102"/>
      <c r="F102"/>
      <c r="G102"/>
      <c r="H102" s="18"/>
    </row>
    <row r="103" spans="1:8" s="16" customFormat="1" ht="15" customHeight="1" x14ac:dyDescent="0.25">
      <c r="A103"/>
      <c r="B103"/>
      <c r="C103"/>
      <c r="D103"/>
      <c r="E103"/>
      <c r="F103"/>
      <c r="G103"/>
      <c r="H103" s="18"/>
    </row>
    <row r="104" spans="1:8" s="16" customFormat="1" ht="15" customHeight="1" x14ac:dyDescent="0.25">
      <c r="A104"/>
      <c r="B104"/>
      <c r="C104"/>
      <c r="D104"/>
      <c r="E104"/>
      <c r="F104"/>
      <c r="G104"/>
      <c r="H104" s="2"/>
    </row>
    <row r="105" spans="1:8" s="16" customFormat="1" ht="15" customHeight="1" x14ac:dyDescent="0.25">
      <c r="A105"/>
      <c r="B105"/>
      <c r="C105"/>
      <c r="D105"/>
      <c r="E105"/>
      <c r="F105"/>
      <c r="G105"/>
      <c r="H105" s="2"/>
    </row>
    <row r="106" spans="1:8" s="16" customFormat="1" ht="15" customHeight="1" x14ac:dyDescent="0.25">
      <c r="A106"/>
      <c r="B106"/>
      <c r="C106"/>
      <c r="D106"/>
      <c r="E106"/>
      <c r="F106"/>
      <c r="G106"/>
      <c r="H106" s="2"/>
    </row>
    <row r="107" spans="1:8" s="16" customFormat="1" ht="15" customHeight="1" x14ac:dyDescent="0.25">
      <c r="A107"/>
      <c r="B107"/>
      <c r="C107"/>
      <c r="D107"/>
      <c r="E107"/>
      <c r="F107"/>
      <c r="G107"/>
      <c r="H107" s="2"/>
    </row>
    <row r="108" spans="1:8" s="16" customFormat="1" ht="15" customHeight="1" x14ac:dyDescent="0.25">
      <c r="A108"/>
      <c r="B108"/>
      <c r="C108"/>
      <c r="D108"/>
      <c r="E108"/>
      <c r="F108"/>
      <c r="G108"/>
      <c r="H108" s="2"/>
    </row>
    <row r="109" spans="1:8" s="16" customFormat="1" ht="15" customHeight="1" x14ac:dyDescent="0.25">
      <c r="A109"/>
      <c r="B109"/>
      <c r="C109"/>
      <c r="D109"/>
      <c r="E109"/>
      <c r="F109"/>
      <c r="G109"/>
      <c r="H109" s="2"/>
    </row>
    <row r="110" spans="1:8" s="16" customFormat="1" ht="15" customHeight="1" x14ac:dyDescent="0.25">
      <c r="A110"/>
      <c r="B110"/>
      <c r="C110"/>
      <c r="D110"/>
      <c r="E110"/>
      <c r="F110"/>
      <c r="G110"/>
      <c r="H110" s="2"/>
    </row>
    <row r="111" spans="1:8" s="16" customFormat="1" ht="15" customHeight="1" x14ac:dyDescent="0.25">
      <c r="A111"/>
      <c r="B111"/>
      <c r="C111"/>
      <c r="D111"/>
      <c r="E111"/>
      <c r="F111"/>
      <c r="G111"/>
      <c r="H111" s="2"/>
    </row>
    <row r="112" spans="1:8" s="16" customFormat="1" ht="15" customHeight="1" x14ac:dyDescent="0.25">
      <c r="A112"/>
      <c r="B112"/>
      <c r="C112"/>
      <c r="D112"/>
      <c r="E112"/>
      <c r="F112"/>
      <c r="G112"/>
      <c r="H112" s="2"/>
    </row>
    <row r="113" spans="1:8" s="16" customFormat="1" ht="15" customHeight="1" x14ac:dyDescent="0.25">
      <c r="A113"/>
      <c r="B113"/>
      <c r="C113"/>
      <c r="D113"/>
      <c r="E113"/>
      <c r="F113"/>
      <c r="G113"/>
      <c r="H113" s="2"/>
    </row>
    <row r="114" spans="1:8" s="16" customFormat="1" ht="15" customHeight="1" x14ac:dyDescent="0.25">
      <c r="A114"/>
      <c r="B114"/>
      <c r="C114"/>
      <c r="D114"/>
      <c r="E114"/>
      <c r="F114"/>
      <c r="G114"/>
      <c r="H114" s="2"/>
    </row>
    <row r="115" spans="1:8" s="16" customFormat="1" ht="15" customHeight="1" x14ac:dyDescent="0.25">
      <c r="A115"/>
      <c r="B115"/>
      <c r="C115"/>
      <c r="D115"/>
      <c r="E115"/>
      <c r="F115"/>
      <c r="G115"/>
      <c r="H115" s="2"/>
    </row>
    <row r="116" spans="1:8" s="16" customFormat="1" ht="15" customHeight="1" x14ac:dyDescent="0.25">
      <c r="A116"/>
      <c r="B116"/>
      <c r="C116"/>
      <c r="D116"/>
      <c r="E116"/>
      <c r="F116"/>
      <c r="G116"/>
      <c r="H116" s="2"/>
    </row>
    <row r="117" spans="1:8" s="16" customFormat="1" ht="15" customHeight="1" x14ac:dyDescent="0.25">
      <c r="A117"/>
      <c r="B117"/>
      <c r="C117"/>
      <c r="D117"/>
      <c r="E117"/>
      <c r="F117"/>
      <c r="G117"/>
      <c r="H117" s="2"/>
    </row>
    <row r="118" spans="1:8" s="16" customFormat="1" ht="15" customHeight="1" x14ac:dyDescent="0.25">
      <c r="A118"/>
      <c r="B118"/>
      <c r="C118"/>
      <c r="D118"/>
      <c r="E118"/>
      <c r="F118"/>
      <c r="G118"/>
      <c r="H118" s="2"/>
    </row>
    <row r="119" spans="1:8" s="16" customFormat="1" ht="15" customHeight="1" x14ac:dyDescent="0.25">
      <c r="A119"/>
      <c r="B119"/>
      <c r="C119"/>
      <c r="D119"/>
      <c r="E119"/>
      <c r="F119"/>
      <c r="G119"/>
      <c r="H119" s="2"/>
    </row>
    <row r="120" spans="1:8" s="16" customFormat="1" ht="15" customHeight="1" x14ac:dyDescent="0.25">
      <c r="A120"/>
      <c r="B120"/>
      <c r="C120"/>
      <c r="D120"/>
      <c r="E120"/>
      <c r="F120"/>
      <c r="G120"/>
      <c r="H120" s="2"/>
    </row>
    <row r="121" spans="1:8" s="16" customFormat="1" ht="15" customHeight="1" x14ac:dyDescent="0.25">
      <c r="A121"/>
      <c r="B121"/>
      <c r="C121"/>
      <c r="D121"/>
      <c r="E121"/>
      <c r="F121"/>
      <c r="G121"/>
      <c r="H121" s="2"/>
    </row>
    <row r="122" spans="1:8" s="16" customFormat="1" ht="15" customHeight="1" x14ac:dyDescent="0.25">
      <c r="A122"/>
      <c r="B122"/>
      <c r="C122"/>
      <c r="D122"/>
      <c r="E122"/>
      <c r="F122"/>
      <c r="G122"/>
      <c r="H122" s="2"/>
    </row>
    <row r="123" spans="1:8" s="16" customFormat="1" ht="15" customHeight="1" x14ac:dyDescent="0.25">
      <c r="A123"/>
      <c r="B123"/>
      <c r="C123"/>
      <c r="D123"/>
      <c r="E123"/>
      <c r="F123"/>
      <c r="G123"/>
      <c r="H123" s="2"/>
    </row>
    <row r="124" spans="1:8" s="16" customFormat="1" ht="15" customHeight="1" x14ac:dyDescent="0.25">
      <c r="A124"/>
      <c r="B124"/>
      <c r="C124"/>
      <c r="D124"/>
      <c r="E124"/>
      <c r="F124"/>
      <c r="G124"/>
      <c r="H124" s="2"/>
    </row>
    <row r="125" spans="1:8" s="16" customFormat="1" ht="15" customHeight="1" x14ac:dyDescent="0.25">
      <c r="A125"/>
      <c r="B125"/>
      <c r="C125"/>
      <c r="D125"/>
      <c r="E125"/>
      <c r="F125"/>
      <c r="G125"/>
      <c r="H125" s="2"/>
    </row>
    <row r="126" spans="1:8" s="16" customFormat="1" ht="15" customHeight="1" x14ac:dyDescent="0.25">
      <c r="A126"/>
      <c r="B126"/>
      <c r="C126"/>
      <c r="D126"/>
      <c r="E126"/>
      <c r="F126"/>
      <c r="G126"/>
      <c r="H126" s="2"/>
    </row>
    <row r="127" spans="1:8" s="16" customFormat="1" ht="15" customHeight="1" x14ac:dyDescent="0.25">
      <c r="A127"/>
      <c r="B127"/>
      <c r="C127"/>
      <c r="D127"/>
      <c r="E127"/>
      <c r="F127"/>
      <c r="G127"/>
      <c r="H127" s="2"/>
    </row>
    <row r="128" spans="1:8" s="16" customFormat="1" ht="15" customHeight="1" x14ac:dyDescent="0.25">
      <c r="A128"/>
      <c r="B128"/>
      <c r="C128"/>
      <c r="D128"/>
      <c r="E128"/>
      <c r="F128"/>
      <c r="G128"/>
      <c r="H128" s="2"/>
    </row>
    <row r="129" spans="1:8" s="16" customFormat="1" x14ac:dyDescent="0.25">
      <c r="A129"/>
      <c r="B129"/>
      <c r="C129"/>
      <c r="D129"/>
      <c r="E129"/>
      <c r="F129"/>
      <c r="G129"/>
      <c r="H129" s="2"/>
    </row>
    <row r="130" spans="1:8" s="16" customFormat="1" x14ac:dyDescent="0.25">
      <c r="A130"/>
      <c r="B130"/>
      <c r="C130"/>
      <c r="D130"/>
      <c r="E130"/>
      <c r="F130"/>
      <c r="G130"/>
      <c r="H130" s="2"/>
    </row>
    <row r="131" spans="1:8" s="16" customFormat="1" x14ac:dyDescent="0.25">
      <c r="A131"/>
      <c r="B131"/>
      <c r="C131"/>
      <c r="D131"/>
      <c r="E131"/>
      <c r="F131"/>
      <c r="G131"/>
    </row>
    <row r="132" spans="1:8" s="16" customFormat="1" x14ac:dyDescent="0.25">
      <c r="A132"/>
      <c r="B132"/>
      <c r="C132"/>
      <c r="D132"/>
      <c r="E132"/>
      <c r="F132"/>
      <c r="G132"/>
      <c r="H132" s="25"/>
    </row>
    <row r="133" spans="1:8" s="16" customFormat="1" x14ac:dyDescent="0.25">
      <c r="A133"/>
      <c r="B133"/>
      <c r="C133"/>
      <c r="D133"/>
      <c r="E133"/>
      <c r="F133"/>
      <c r="G133"/>
    </row>
    <row r="134" spans="1:8" s="16" customFormat="1" x14ac:dyDescent="0.25">
      <c r="A134"/>
      <c r="B134"/>
      <c r="C134"/>
      <c r="D134"/>
      <c r="E134"/>
      <c r="F134"/>
      <c r="G134"/>
    </row>
    <row r="135" spans="1:8" s="16" customFormat="1" x14ac:dyDescent="0.25">
      <c r="A135"/>
      <c r="B135"/>
      <c r="C135"/>
      <c r="D135"/>
      <c r="E135"/>
      <c r="F135"/>
      <c r="G135"/>
    </row>
    <row r="136" spans="1:8" s="16" customFormat="1" x14ac:dyDescent="0.25">
      <c r="A136"/>
      <c r="B136"/>
      <c r="C136"/>
      <c r="D136"/>
      <c r="E136"/>
      <c r="F136"/>
      <c r="G136"/>
    </row>
    <row r="137" spans="1:8" s="16" customFormat="1" x14ac:dyDescent="0.25">
      <c r="A137"/>
      <c r="B137"/>
      <c r="C137"/>
      <c r="D137"/>
      <c r="E137"/>
      <c r="F137"/>
      <c r="G137"/>
    </row>
    <row r="138" spans="1:8" s="16" customFormat="1" x14ac:dyDescent="0.25">
      <c r="A138"/>
      <c r="B138"/>
      <c r="C138"/>
      <c r="D138"/>
      <c r="E138"/>
      <c r="F138"/>
      <c r="G138"/>
    </row>
    <row r="139" spans="1:8" s="16" customFormat="1" ht="18.75" customHeight="1" x14ac:dyDescent="0.25">
      <c r="A139"/>
      <c r="B139"/>
      <c r="C139"/>
      <c r="D139"/>
      <c r="E139"/>
      <c r="F139"/>
      <c r="G139"/>
    </row>
    <row r="140" spans="1:8" s="16" customFormat="1" ht="18.75" customHeight="1" x14ac:dyDescent="0.25">
      <c r="A140"/>
      <c r="B140"/>
      <c r="C140"/>
      <c r="D140"/>
      <c r="E140"/>
      <c r="F140"/>
      <c r="G140"/>
    </row>
    <row r="141" spans="1:8" ht="18.75" customHeight="1" x14ac:dyDescent="0.25"/>
  </sheetData>
  <autoFilter ref="A5:F55" xr:uid="{5E23F554-EDBC-484D-88F4-3B086FFF7FD1}"/>
  <mergeCells count="45">
    <mergeCell ref="G37:G38"/>
    <mergeCell ref="B44:B45"/>
    <mergeCell ref="C44:C45"/>
    <mergeCell ref="B37:B38"/>
    <mergeCell ref="C37:C38"/>
    <mergeCell ref="E37:E38"/>
    <mergeCell ref="G41:G42"/>
    <mergeCell ref="E44:E45"/>
    <mergeCell ref="F44:F45"/>
    <mergeCell ref="G44:G45"/>
    <mergeCell ref="F37:F38"/>
    <mergeCell ref="B41:B42"/>
    <mergeCell ref="F41:F42"/>
    <mergeCell ref="C41:C42"/>
    <mergeCell ref="E41:E42"/>
    <mergeCell ref="G32:G33"/>
    <mergeCell ref="B34:B35"/>
    <mergeCell ref="C34:C35"/>
    <mergeCell ref="E34:E35"/>
    <mergeCell ref="G34:G35"/>
    <mergeCell ref="F34:F35"/>
    <mergeCell ref="C32:C33"/>
    <mergeCell ref="E32:E33"/>
    <mergeCell ref="F32:F33"/>
    <mergeCell ref="B32:B33"/>
    <mergeCell ref="B68:C68"/>
    <mergeCell ref="B69:C69"/>
    <mergeCell ref="A55:F55"/>
    <mergeCell ref="B63:E63"/>
    <mergeCell ref="B64:E64"/>
    <mergeCell ref="B65:E65"/>
    <mergeCell ref="B66:F66"/>
    <mergeCell ref="A1:G1"/>
    <mergeCell ref="A2:G2"/>
    <mergeCell ref="A3:G3"/>
    <mergeCell ref="G14:G16"/>
    <mergeCell ref="E14:E16"/>
    <mergeCell ref="C14:C16"/>
    <mergeCell ref="B14:B16"/>
    <mergeCell ref="F14:F16"/>
    <mergeCell ref="G6:G7"/>
    <mergeCell ref="B6:B7"/>
    <mergeCell ref="C6:C7"/>
    <mergeCell ref="E6:E7"/>
    <mergeCell ref="F6:F7"/>
  </mergeCells>
  <phoneticPr fontId="7" type="noConversion"/>
  <printOptions horizontalCentered="1"/>
  <pageMargins left="0.31496062992125984" right="0.31496062992125984" top="0.35433070866141736" bottom="0.35433070866141736" header="0.11811023622047245" footer="0.11811023622047245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C034A-0DC4-426D-9B70-BE1979EC7A83}">
  <dimension ref="A1:H158"/>
  <sheetViews>
    <sheetView topLeftCell="A45" zoomScale="98" zoomScaleNormal="98" workbookViewId="0">
      <selection activeCell="A24" sqref="A24"/>
    </sheetView>
  </sheetViews>
  <sheetFormatPr baseColWidth="10" defaultRowHeight="15" x14ac:dyDescent="0.25"/>
  <cols>
    <col min="1" max="1" width="13.85546875" customWidth="1"/>
    <col min="2" max="2" width="28.7109375" customWidth="1"/>
    <col min="3" max="3" width="14.855468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400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x14ac:dyDescent="0.25">
      <c r="A6" s="118" t="s">
        <v>397</v>
      </c>
      <c r="B6" s="114" t="s">
        <v>328</v>
      </c>
      <c r="C6" s="114" t="s">
        <v>107</v>
      </c>
      <c r="D6" s="126">
        <v>45470</v>
      </c>
      <c r="E6" s="114">
        <v>1468</v>
      </c>
      <c r="F6" s="115">
        <v>45477</v>
      </c>
      <c r="G6" s="131">
        <v>34672.1</v>
      </c>
      <c r="H6" s="1"/>
    </row>
    <row r="7" spans="1:8" s="16" customFormat="1" x14ac:dyDescent="0.25">
      <c r="A7" s="119" t="s">
        <v>398</v>
      </c>
      <c r="B7" s="114" t="s">
        <v>399</v>
      </c>
      <c r="C7" s="114" t="s">
        <v>401</v>
      </c>
      <c r="D7" s="113">
        <v>45451</v>
      </c>
      <c r="E7" s="114">
        <v>1477</v>
      </c>
      <c r="F7" s="115">
        <v>45481</v>
      </c>
      <c r="G7" s="132">
        <v>86199</v>
      </c>
      <c r="H7" s="2"/>
    </row>
    <row r="8" spans="1:8" s="16" customFormat="1" x14ac:dyDescent="0.25">
      <c r="A8" s="119" t="s">
        <v>164</v>
      </c>
      <c r="B8" s="117" t="s">
        <v>402</v>
      </c>
      <c r="C8" s="121" t="s">
        <v>401</v>
      </c>
      <c r="D8" s="113">
        <v>45454</v>
      </c>
      <c r="E8" s="116">
        <v>1479</v>
      </c>
      <c r="F8" s="113">
        <v>45481</v>
      </c>
      <c r="G8" s="129" t="s">
        <v>403</v>
      </c>
      <c r="H8" s="2"/>
    </row>
    <row r="9" spans="1:8" s="16" customFormat="1" ht="24" x14ac:dyDescent="0.25">
      <c r="A9" s="119" t="s">
        <v>216</v>
      </c>
      <c r="B9" s="117" t="s">
        <v>402</v>
      </c>
      <c r="C9" s="121" t="s">
        <v>178</v>
      </c>
      <c r="D9" s="113" t="s">
        <v>404</v>
      </c>
      <c r="E9" s="112">
        <v>1481</v>
      </c>
      <c r="F9" s="113">
        <v>45481</v>
      </c>
      <c r="G9" s="129">
        <v>218772</v>
      </c>
      <c r="H9" s="2"/>
    </row>
    <row r="10" spans="1:8" s="16" customFormat="1" x14ac:dyDescent="0.25">
      <c r="A10" s="119" t="s">
        <v>406</v>
      </c>
      <c r="B10" s="117" t="s">
        <v>402</v>
      </c>
      <c r="C10" s="121" t="s">
        <v>401</v>
      </c>
      <c r="D10" s="113">
        <v>45463</v>
      </c>
      <c r="E10" s="112">
        <v>1484</v>
      </c>
      <c r="F10" s="113">
        <v>45481</v>
      </c>
      <c r="G10" s="129" t="s">
        <v>405</v>
      </c>
      <c r="H10" s="2"/>
    </row>
    <row r="11" spans="1:8" s="16" customFormat="1" ht="24" x14ac:dyDescent="0.25">
      <c r="A11" s="119" t="s">
        <v>407</v>
      </c>
      <c r="B11" s="117" t="s">
        <v>408</v>
      </c>
      <c r="C11" s="121" t="s">
        <v>178</v>
      </c>
      <c r="D11" s="113" t="s">
        <v>404</v>
      </c>
      <c r="E11" s="112">
        <v>1486</v>
      </c>
      <c r="F11" s="113">
        <v>45481</v>
      </c>
      <c r="G11" s="129" t="s">
        <v>409</v>
      </c>
      <c r="H11" s="2"/>
    </row>
    <row r="12" spans="1:8" s="16" customFormat="1" ht="24" x14ac:dyDescent="0.25">
      <c r="A12" s="119" t="s">
        <v>410</v>
      </c>
      <c r="B12" s="117" t="s">
        <v>411</v>
      </c>
      <c r="C12" s="121" t="s">
        <v>401</v>
      </c>
      <c r="D12" s="113" t="s">
        <v>413</v>
      </c>
      <c r="E12" s="112">
        <v>1488</v>
      </c>
      <c r="F12" s="113">
        <v>45481</v>
      </c>
      <c r="G12" s="129" t="s">
        <v>412</v>
      </c>
      <c r="H12" s="2"/>
    </row>
    <row r="13" spans="1:8" s="16" customFormat="1" ht="24" x14ac:dyDescent="0.25">
      <c r="A13" s="119" t="s">
        <v>414</v>
      </c>
      <c r="B13" s="121" t="s">
        <v>415</v>
      </c>
      <c r="C13" s="121" t="s">
        <v>31</v>
      </c>
      <c r="D13" s="113">
        <v>45448</v>
      </c>
      <c r="E13" s="112">
        <v>1490</v>
      </c>
      <c r="F13" s="113">
        <v>45481</v>
      </c>
      <c r="G13" s="129" t="s">
        <v>416</v>
      </c>
      <c r="H13" s="2"/>
    </row>
    <row r="14" spans="1:8" s="16" customFormat="1" x14ac:dyDescent="0.25">
      <c r="A14" s="119" t="s">
        <v>417</v>
      </c>
      <c r="B14" s="117" t="s">
        <v>137</v>
      </c>
      <c r="C14" s="121" t="s">
        <v>259</v>
      </c>
      <c r="D14" s="113">
        <v>45479</v>
      </c>
      <c r="E14" s="112">
        <v>1517</v>
      </c>
      <c r="F14" s="113">
        <v>45488</v>
      </c>
      <c r="G14" s="129" t="s">
        <v>418</v>
      </c>
      <c r="H14" s="2"/>
    </row>
    <row r="15" spans="1:8" s="16" customFormat="1" ht="24" x14ac:dyDescent="0.25">
      <c r="A15" s="119" t="s">
        <v>396</v>
      </c>
      <c r="B15" s="117" t="s">
        <v>419</v>
      </c>
      <c r="C15" s="121" t="s">
        <v>259</v>
      </c>
      <c r="D15" s="113" t="s">
        <v>420</v>
      </c>
      <c r="E15" s="112">
        <v>1523</v>
      </c>
      <c r="F15" s="113">
        <v>45491</v>
      </c>
      <c r="G15" s="129">
        <v>6630.32</v>
      </c>
      <c r="H15" s="2"/>
    </row>
    <row r="16" spans="1:8" s="16" customFormat="1" ht="24" x14ac:dyDescent="0.25">
      <c r="A16" s="119" t="s">
        <v>421</v>
      </c>
      <c r="B16" s="117" t="s">
        <v>184</v>
      </c>
      <c r="C16" s="121" t="s">
        <v>259</v>
      </c>
      <c r="D16" s="113" t="s">
        <v>422</v>
      </c>
      <c r="E16" s="112">
        <v>1540</v>
      </c>
      <c r="F16" s="113">
        <v>45495</v>
      </c>
      <c r="G16" s="129">
        <v>600</v>
      </c>
      <c r="H16" s="2"/>
    </row>
    <row r="17" spans="1:8" s="16" customFormat="1" ht="24" x14ac:dyDescent="0.25">
      <c r="A17" s="119" t="s">
        <v>423</v>
      </c>
      <c r="B17" s="306" t="s">
        <v>8</v>
      </c>
      <c r="C17" s="306" t="s">
        <v>9</v>
      </c>
      <c r="D17" s="113" t="s">
        <v>429</v>
      </c>
      <c r="E17" s="254">
        <v>1542</v>
      </c>
      <c r="F17" s="309">
        <v>45495</v>
      </c>
      <c r="G17" s="312" t="s">
        <v>431</v>
      </c>
      <c r="H17" s="2"/>
    </row>
    <row r="18" spans="1:8" s="16" customFormat="1" ht="24" x14ac:dyDescent="0.25">
      <c r="A18" s="119" t="s">
        <v>424</v>
      </c>
      <c r="B18" s="307"/>
      <c r="C18" s="307"/>
      <c r="D18" s="113" t="s">
        <v>429</v>
      </c>
      <c r="E18" s="255"/>
      <c r="F18" s="310"/>
      <c r="G18" s="313"/>
      <c r="H18" s="2"/>
    </row>
    <row r="19" spans="1:8" s="16" customFormat="1" ht="24" x14ac:dyDescent="0.25">
      <c r="A19" s="119" t="s">
        <v>425</v>
      </c>
      <c r="B19" s="307"/>
      <c r="C19" s="307"/>
      <c r="D19" s="113" t="s">
        <v>430</v>
      </c>
      <c r="E19" s="255"/>
      <c r="F19" s="310"/>
      <c r="G19" s="313"/>
      <c r="H19" s="2"/>
    </row>
    <row r="20" spans="1:8" s="16" customFormat="1" ht="24" x14ac:dyDescent="0.25">
      <c r="A20" s="119" t="s">
        <v>426</v>
      </c>
      <c r="B20" s="307"/>
      <c r="C20" s="307"/>
      <c r="D20" s="113" t="s">
        <v>430</v>
      </c>
      <c r="E20" s="255"/>
      <c r="F20" s="310"/>
      <c r="G20" s="313"/>
      <c r="H20" s="2"/>
    </row>
    <row r="21" spans="1:8" s="16" customFormat="1" ht="24" x14ac:dyDescent="0.25">
      <c r="A21" s="119" t="s">
        <v>427</v>
      </c>
      <c r="B21" s="307"/>
      <c r="C21" s="307"/>
      <c r="D21" s="113" t="s">
        <v>430</v>
      </c>
      <c r="E21" s="255"/>
      <c r="F21" s="310"/>
      <c r="G21" s="313"/>
      <c r="H21" s="2"/>
    </row>
    <row r="22" spans="1:8" s="16" customFormat="1" x14ac:dyDescent="0.25">
      <c r="A22" s="119" t="s">
        <v>428</v>
      </c>
      <c r="B22" s="308"/>
      <c r="C22" s="308"/>
      <c r="D22" s="125">
        <v>45444</v>
      </c>
      <c r="E22" s="256"/>
      <c r="F22" s="311"/>
      <c r="G22" s="314"/>
      <c r="H22" s="2"/>
    </row>
    <row r="23" spans="1:8" s="16" customFormat="1" x14ac:dyDescent="0.25">
      <c r="A23" s="119" t="s">
        <v>432</v>
      </c>
      <c r="B23" s="306" t="s">
        <v>8</v>
      </c>
      <c r="C23" s="306" t="s">
        <v>9</v>
      </c>
      <c r="D23" s="125">
        <v>45453</v>
      </c>
      <c r="E23" s="254">
        <v>1560</v>
      </c>
      <c r="F23" s="309">
        <v>45496</v>
      </c>
      <c r="G23" s="312">
        <v>26274</v>
      </c>
      <c r="H23" s="2"/>
    </row>
    <row r="24" spans="1:8" s="16" customFormat="1" ht="24" x14ac:dyDescent="0.25">
      <c r="A24" s="119" t="s">
        <v>433</v>
      </c>
      <c r="B24" s="307"/>
      <c r="C24" s="307"/>
      <c r="D24" s="113" t="s">
        <v>430</v>
      </c>
      <c r="E24" s="255"/>
      <c r="F24" s="310"/>
      <c r="G24" s="313"/>
      <c r="H24" s="2"/>
    </row>
    <row r="25" spans="1:8" s="16" customFormat="1" ht="24" x14ac:dyDescent="0.25">
      <c r="A25" s="119" t="s">
        <v>434</v>
      </c>
      <c r="B25" s="307"/>
      <c r="C25" s="307"/>
      <c r="D25" s="113" t="s">
        <v>404</v>
      </c>
      <c r="E25" s="255"/>
      <c r="F25" s="310"/>
      <c r="G25" s="313"/>
      <c r="H25" s="2"/>
    </row>
    <row r="26" spans="1:8" s="16" customFormat="1" ht="24" x14ac:dyDescent="0.25">
      <c r="A26" s="119" t="s">
        <v>435</v>
      </c>
      <c r="B26" s="308"/>
      <c r="C26" s="308"/>
      <c r="D26" s="113" t="s">
        <v>436</v>
      </c>
      <c r="E26" s="256"/>
      <c r="F26" s="311"/>
      <c r="G26" s="314"/>
      <c r="H26" s="2"/>
    </row>
    <row r="27" spans="1:8" s="16" customFormat="1" ht="24" x14ac:dyDescent="0.25">
      <c r="A27" s="119" t="s">
        <v>308</v>
      </c>
      <c r="B27" s="306" t="s">
        <v>437</v>
      </c>
      <c r="C27" s="306" t="s">
        <v>10</v>
      </c>
      <c r="D27" s="113" t="s">
        <v>438</v>
      </c>
      <c r="E27" s="254">
        <v>1562</v>
      </c>
      <c r="F27" s="309">
        <v>45496</v>
      </c>
      <c r="G27" s="312">
        <v>94375</v>
      </c>
      <c r="H27" s="2"/>
    </row>
    <row r="28" spans="1:8" s="16" customFormat="1" ht="24" x14ac:dyDescent="0.25">
      <c r="A28" s="119" t="s">
        <v>229</v>
      </c>
      <c r="B28" s="308"/>
      <c r="C28" s="308"/>
      <c r="D28" s="113" t="s">
        <v>439</v>
      </c>
      <c r="E28" s="256"/>
      <c r="F28" s="311"/>
      <c r="G28" s="314"/>
      <c r="H28" s="2"/>
    </row>
    <row r="29" spans="1:8" s="16" customFormat="1" ht="24" x14ac:dyDescent="0.25">
      <c r="A29" s="119" t="s">
        <v>440</v>
      </c>
      <c r="B29" s="117" t="s">
        <v>8</v>
      </c>
      <c r="C29" s="121" t="s">
        <v>9</v>
      </c>
      <c r="D29" s="113" t="s">
        <v>441</v>
      </c>
      <c r="E29" s="58">
        <v>1564</v>
      </c>
      <c r="F29" s="113">
        <v>45496</v>
      </c>
      <c r="G29" s="129" t="s">
        <v>442</v>
      </c>
      <c r="H29" s="2"/>
    </row>
    <row r="30" spans="1:8" s="16" customFormat="1" ht="24" x14ac:dyDescent="0.25">
      <c r="A30" s="119" t="s">
        <v>444</v>
      </c>
      <c r="B30" s="117" t="s">
        <v>443</v>
      </c>
      <c r="C30" s="121" t="s">
        <v>10</v>
      </c>
      <c r="D30" s="113" t="s">
        <v>445</v>
      </c>
      <c r="E30" s="58">
        <v>1566</v>
      </c>
      <c r="F30" s="113">
        <v>45496</v>
      </c>
      <c r="G30" s="129">
        <v>77945</v>
      </c>
      <c r="H30" s="2"/>
    </row>
    <row r="31" spans="1:8" s="16" customFormat="1" ht="24" x14ac:dyDescent="0.25">
      <c r="A31" s="120" t="s">
        <v>447</v>
      </c>
      <c r="B31" s="117" t="s">
        <v>12</v>
      </c>
      <c r="C31" s="121" t="s">
        <v>395</v>
      </c>
      <c r="D31" s="113" t="s">
        <v>448</v>
      </c>
      <c r="E31" s="58">
        <v>1576</v>
      </c>
      <c r="F31" s="125">
        <v>45496</v>
      </c>
      <c r="G31" s="129" t="s">
        <v>449</v>
      </c>
      <c r="H31" s="2"/>
    </row>
    <row r="32" spans="1:8" s="16" customFormat="1" ht="24" x14ac:dyDescent="0.25">
      <c r="A32" s="119" t="s">
        <v>450</v>
      </c>
      <c r="B32" s="117" t="s">
        <v>402</v>
      </c>
      <c r="C32" s="121" t="s">
        <v>401</v>
      </c>
      <c r="D32" s="113" t="s">
        <v>430</v>
      </c>
      <c r="E32" s="104">
        <v>1578</v>
      </c>
      <c r="F32" s="125">
        <v>45496</v>
      </c>
      <c r="G32" s="129" t="s">
        <v>451</v>
      </c>
      <c r="H32" s="2"/>
    </row>
    <row r="33" spans="1:8" s="16" customFormat="1" ht="24" x14ac:dyDescent="0.25">
      <c r="A33" s="119" t="s">
        <v>18</v>
      </c>
      <c r="B33" s="306" t="s">
        <v>452</v>
      </c>
      <c r="C33" s="306" t="s">
        <v>259</v>
      </c>
      <c r="D33" s="113" t="s">
        <v>454</v>
      </c>
      <c r="E33" s="254">
        <v>1580</v>
      </c>
      <c r="F33" s="317">
        <v>45496</v>
      </c>
      <c r="G33" s="312">
        <v>130000</v>
      </c>
      <c r="H33" s="2"/>
    </row>
    <row r="34" spans="1:8" s="16" customFormat="1" ht="24" x14ac:dyDescent="0.25">
      <c r="A34" s="119" t="s">
        <v>453</v>
      </c>
      <c r="B34" s="308"/>
      <c r="C34" s="308"/>
      <c r="D34" s="113" t="s">
        <v>455</v>
      </c>
      <c r="E34" s="256"/>
      <c r="F34" s="318"/>
      <c r="G34" s="314"/>
      <c r="H34" s="2"/>
    </row>
    <row r="35" spans="1:8" s="16" customFormat="1" ht="24" x14ac:dyDescent="0.25">
      <c r="A35" s="119" t="s">
        <v>457</v>
      </c>
      <c r="B35" s="117" t="s">
        <v>456</v>
      </c>
      <c r="C35" s="121" t="s">
        <v>259</v>
      </c>
      <c r="D35" s="113" t="s">
        <v>439</v>
      </c>
      <c r="E35" s="104">
        <v>1582</v>
      </c>
      <c r="F35" s="125">
        <v>45496</v>
      </c>
      <c r="G35" s="129">
        <v>45430</v>
      </c>
      <c r="H35" s="2"/>
    </row>
    <row r="36" spans="1:8" s="16" customFormat="1" ht="24" x14ac:dyDescent="0.25">
      <c r="A36" s="119" t="s">
        <v>76</v>
      </c>
      <c r="B36" s="124" t="s">
        <v>437</v>
      </c>
      <c r="C36" s="121" t="s">
        <v>10</v>
      </c>
      <c r="D36" s="113" t="s">
        <v>445</v>
      </c>
      <c r="E36" s="112">
        <v>1588</v>
      </c>
      <c r="F36" s="125">
        <v>45496</v>
      </c>
      <c r="G36" s="129">
        <v>42325</v>
      </c>
      <c r="H36" s="2"/>
    </row>
    <row r="37" spans="1:8" s="16" customFormat="1" ht="24" x14ac:dyDescent="0.25">
      <c r="A37" s="119" t="s">
        <v>460</v>
      </c>
      <c r="B37" s="122" t="s">
        <v>458</v>
      </c>
      <c r="C37" s="121" t="s">
        <v>459</v>
      </c>
      <c r="D37" s="113" t="s">
        <v>461</v>
      </c>
      <c r="E37" s="104">
        <v>1590</v>
      </c>
      <c r="F37" s="113">
        <v>45497</v>
      </c>
      <c r="G37" s="129">
        <v>259002.23999999999</v>
      </c>
      <c r="H37" s="2"/>
    </row>
    <row r="38" spans="1:8" s="16" customFormat="1" ht="24" x14ac:dyDescent="0.25">
      <c r="A38" s="119" t="s">
        <v>463</v>
      </c>
      <c r="B38" s="117" t="s">
        <v>462</v>
      </c>
      <c r="C38" s="121" t="s">
        <v>464</v>
      </c>
      <c r="D38" s="113" t="s">
        <v>448</v>
      </c>
      <c r="E38" s="104">
        <v>1592</v>
      </c>
      <c r="F38" s="113">
        <v>45497</v>
      </c>
      <c r="G38" s="129">
        <v>258209.96</v>
      </c>
      <c r="H38" s="2"/>
    </row>
    <row r="39" spans="1:8" s="16" customFormat="1" ht="24" x14ac:dyDescent="0.25">
      <c r="A39" s="119" t="s">
        <v>466</v>
      </c>
      <c r="B39" s="117" t="s">
        <v>465</v>
      </c>
      <c r="C39" s="121" t="s">
        <v>234</v>
      </c>
      <c r="D39" s="113" t="s">
        <v>438</v>
      </c>
      <c r="E39" s="58">
        <v>1594</v>
      </c>
      <c r="F39" s="125">
        <v>45497</v>
      </c>
      <c r="G39" s="129">
        <v>70800</v>
      </c>
      <c r="H39" s="2"/>
    </row>
    <row r="40" spans="1:8" s="16" customFormat="1" ht="24" x14ac:dyDescent="0.25">
      <c r="A40" s="119" t="s">
        <v>467</v>
      </c>
      <c r="B40" s="117" t="s">
        <v>465</v>
      </c>
      <c r="C40" s="121" t="s">
        <v>178</v>
      </c>
      <c r="D40" s="113" t="s">
        <v>468</v>
      </c>
      <c r="E40" s="58">
        <v>1597</v>
      </c>
      <c r="F40" s="125">
        <v>45497</v>
      </c>
      <c r="G40" s="129">
        <v>160078.79999999999</v>
      </c>
      <c r="H40" s="2"/>
    </row>
    <row r="41" spans="1:8" s="16" customFormat="1" ht="24" x14ac:dyDescent="0.25">
      <c r="A41" s="119" t="s">
        <v>470</v>
      </c>
      <c r="B41" s="117" t="s">
        <v>469</v>
      </c>
      <c r="C41" s="121" t="s">
        <v>31</v>
      </c>
      <c r="D41" s="113" t="s">
        <v>404</v>
      </c>
      <c r="E41" s="104">
        <v>1599</v>
      </c>
      <c r="F41" s="125">
        <v>45497</v>
      </c>
      <c r="G41" s="129">
        <v>92929.79</v>
      </c>
      <c r="H41" s="2"/>
    </row>
    <row r="42" spans="1:8" s="16" customFormat="1" x14ac:dyDescent="0.25">
      <c r="A42" s="119" t="s">
        <v>472</v>
      </c>
      <c r="B42" s="315" t="s">
        <v>471</v>
      </c>
      <c r="C42" s="306" t="s">
        <v>474</v>
      </c>
      <c r="D42" s="309" t="s">
        <v>420</v>
      </c>
      <c r="E42" s="254">
        <v>1601</v>
      </c>
      <c r="F42" s="317">
        <v>45497</v>
      </c>
      <c r="G42" s="312">
        <v>1144750</v>
      </c>
      <c r="H42" s="2"/>
    </row>
    <row r="43" spans="1:8" s="16" customFormat="1" x14ac:dyDescent="0.25">
      <c r="A43" s="119" t="s">
        <v>473</v>
      </c>
      <c r="B43" s="316"/>
      <c r="C43" s="308"/>
      <c r="D43" s="311"/>
      <c r="E43" s="256"/>
      <c r="F43" s="318"/>
      <c r="G43" s="314"/>
      <c r="H43" s="2"/>
    </row>
    <row r="44" spans="1:8" s="16" customFormat="1" ht="24" x14ac:dyDescent="0.25">
      <c r="A44" s="119" t="s">
        <v>135</v>
      </c>
      <c r="B44" s="117" t="s">
        <v>475</v>
      </c>
      <c r="C44" s="117" t="s">
        <v>476</v>
      </c>
      <c r="D44" s="113" t="s">
        <v>477</v>
      </c>
      <c r="E44" s="104">
        <v>1603</v>
      </c>
      <c r="F44" s="127">
        <v>45497</v>
      </c>
      <c r="G44" s="129">
        <v>18307.7</v>
      </c>
      <c r="H44" s="2"/>
    </row>
    <row r="45" spans="1:8" s="16" customFormat="1" ht="24" x14ac:dyDescent="0.25">
      <c r="A45" s="119" t="s">
        <v>478</v>
      </c>
      <c r="B45" s="315" t="s">
        <v>443</v>
      </c>
      <c r="C45" s="315" t="s">
        <v>10</v>
      </c>
      <c r="D45" s="113" t="s">
        <v>439</v>
      </c>
      <c r="E45" s="254">
        <v>1605</v>
      </c>
      <c r="F45" s="317">
        <v>45497</v>
      </c>
      <c r="G45" s="312" t="s">
        <v>481</v>
      </c>
      <c r="H45" s="2"/>
    </row>
    <row r="46" spans="1:8" s="16" customFormat="1" ht="24" x14ac:dyDescent="0.25">
      <c r="A46" s="119" t="s">
        <v>479</v>
      </c>
      <c r="B46" s="319"/>
      <c r="C46" s="319"/>
      <c r="D46" s="113" t="s">
        <v>454</v>
      </c>
      <c r="E46" s="255"/>
      <c r="F46" s="320"/>
      <c r="G46" s="313"/>
      <c r="H46" s="2"/>
    </row>
    <row r="47" spans="1:8" s="16" customFormat="1" ht="24" x14ac:dyDescent="0.25">
      <c r="A47" s="119" t="s">
        <v>480</v>
      </c>
      <c r="B47" s="316"/>
      <c r="C47" s="316"/>
      <c r="D47" s="113" t="s">
        <v>468</v>
      </c>
      <c r="E47" s="256"/>
      <c r="F47" s="318"/>
      <c r="G47" s="314"/>
      <c r="H47" s="2"/>
    </row>
    <row r="48" spans="1:8" s="16" customFormat="1" ht="24" x14ac:dyDescent="0.25">
      <c r="A48" s="119" t="s">
        <v>482</v>
      </c>
      <c r="B48" s="315" t="s">
        <v>125</v>
      </c>
      <c r="C48" s="306" t="s">
        <v>10</v>
      </c>
      <c r="D48" s="113" t="s">
        <v>488</v>
      </c>
      <c r="E48" s="254">
        <v>1612</v>
      </c>
      <c r="F48" s="309">
        <v>45497</v>
      </c>
      <c r="G48" s="312">
        <v>663000</v>
      </c>
      <c r="H48" s="2"/>
    </row>
    <row r="49" spans="1:8" s="16" customFormat="1" ht="24" x14ac:dyDescent="0.25">
      <c r="A49" s="119" t="s">
        <v>483</v>
      </c>
      <c r="B49" s="319"/>
      <c r="C49" s="307"/>
      <c r="D49" s="113" t="s">
        <v>489</v>
      </c>
      <c r="E49" s="255"/>
      <c r="F49" s="310"/>
      <c r="G49" s="313"/>
      <c r="H49" s="2"/>
    </row>
    <row r="50" spans="1:8" s="16" customFormat="1" ht="24" x14ac:dyDescent="0.25">
      <c r="A50" s="119" t="s">
        <v>484</v>
      </c>
      <c r="B50" s="319"/>
      <c r="C50" s="307"/>
      <c r="D50" s="113" t="s">
        <v>490</v>
      </c>
      <c r="E50" s="255"/>
      <c r="F50" s="310"/>
      <c r="G50" s="313"/>
      <c r="H50" s="2"/>
    </row>
    <row r="51" spans="1:8" s="16" customFormat="1" ht="24" x14ac:dyDescent="0.25">
      <c r="A51" s="119" t="s">
        <v>485</v>
      </c>
      <c r="B51" s="319"/>
      <c r="C51" s="307"/>
      <c r="D51" s="113" t="s">
        <v>461</v>
      </c>
      <c r="E51" s="255"/>
      <c r="F51" s="310"/>
      <c r="G51" s="313"/>
      <c r="H51" s="2"/>
    </row>
    <row r="52" spans="1:8" s="16" customFormat="1" ht="24" x14ac:dyDescent="0.25">
      <c r="A52" s="119" t="s">
        <v>486</v>
      </c>
      <c r="B52" s="319"/>
      <c r="C52" s="307"/>
      <c r="D52" s="113" t="s">
        <v>491</v>
      </c>
      <c r="E52" s="255"/>
      <c r="F52" s="310"/>
      <c r="G52" s="313"/>
      <c r="H52" s="2"/>
    </row>
    <row r="53" spans="1:8" s="16" customFormat="1" ht="24" x14ac:dyDescent="0.25">
      <c r="A53" s="119" t="s">
        <v>487</v>
      </c>
      <c r="B53" s="316"/>
      <c r="C53" s="308"/>
      <c r="D53" s="113" t="s">
        <v>468</v>
      </c>
      <c r="E53" s="256"/>
      <c r="F53" s="311"/>
      <c r="G53" s="314"/>
      <c r="H53" s="2"/>
    </row>
    <row r="54" spans="1:8" s="16" customFormat="1" ht="24" x14ac:dyDescent="0.25">
      <c r="A54" s="119" t="s">
        <v>109</v>
      </c>
      <c r="B54" s="122" t="s">
        <v>492</v>
      </c>
      <c r="C54" s="123" t="s">
        <v>100</v>
      </c>
      <c r="D54" s="113" t="s">
        <v>493</v>
      </c>
      <c r="E54" s="111">
        <v>1614</v>
      </c>
      <c r="F54" s="127">
        <v>45497</v>
      </c>
      <c r="G54" s="133">
        <v>104238.84</v>
      </c>
      <c r="H54" s="2"/>
    </row>
    <row r="55" spans="1:8" s="16" customFormat="1" ht="24" x14ac:dyDescent="0.25">
      <c r="A55" s="119" t="s">
        <v>494</v>
      </c>
      <c r="B55" s="122" t="s">
        <v>408</v>
      </c>
      <c r="C55" s="123" t="s">
        <v>100</v>
      </c>
      <c r="D55" s="113" t="s">
        <v>493</v>
      </c>
      <c r="E55" s="111">
        <v>1616</v>
      </c>
      <c r="F55" s="128">
        <v>45498</v>
      </c>
      <c r="G55" s="133">
        <v>57141.5</v>
      </c>
      <c r="H55" s="2"/>
    </row>
    <row r="56" spans="1:8" s="16" customFormat="1" ht="24" x14ac:dyDescent="0.25">
      <c r="A56" s="119" t="s">
        <v>495</v>
      </c>
      <c r="B56" s="122" t="s">
        <v>11</v>
      </c>
      <c r="C56" s="123" t="s">
        <v>10</v>
      </c>
      <c r="D56" s="113" t="s">
        <v>496</v>
      </c>
      <c r="E56" s="111">
        <v>1624</v>
      </c>
      <c r="F56" s="128">
        <v>45498</v>
      </c>
      <c r="G56" s="133">
        <v>26250</v>
      </c>
      <c r="H56" s="2"/>
    </row>
    <row r="57" spans="1:8" s="16" customFormat="1" x14ac:dyDescent="0.25">
      <c r="A57" s="119" t="s">
        <v>497</v>
      </c>
      <c r="B57" s="315" t="s">
        <v>11</v>
      </c>
      <c r="C57" s="306" t="s">
        <v>10</v>
      </c>
      <c r="D57" s="309" t="s">
        <v>496</v>
      </c>
      <c r="E57" s="254">
        <v>1625</v>
      </c>
      <c r="F57" s="309">
        <v>45498</v>
      </c>
      <c r="G57" s="312">
        <v>127375</v>
      </c>
      <c r="H57" s="2"/>
    </row>
    <row r="58" spans="1:8" s="16" customFormat="1" x14ac:dyDescent="0.25">
      <c r="A58" s="119" t="s">
        <v>498</v>
      </c>
      <c r="B58" s="316"/>
      <c r="C58" s="308"/>
      <c r="D58" s="311"/>
      <c r="E58" s="256"/>
      <c r="F58" s="311"/>
      <c r="G58" s="314"/>
      <c r="H58" s="2"/>
    </row>
    <row r="59" spans="1:8" s="16" customFormat="1" ht="24" x14ac:dyDescent="0.25">
      <c r="A59" s="119" t="s">
        <v>499</v>
      </c>
      <c r="B59" s="122" t="s">
        <v>11</v>
      </c>
      <c r="C59" s="123" t="s">
        <v>10</v>
      </c>
      <c r="D59" s="113" t="s">
        <v>420</v>
      </c>
      <c r="E59" s="111">
        <v>1626</v>
      </c>
      <c r="F59" s="127">
        <v>45498</v>
      </c>
      <c r="G59" s="133">
        <v>32096</v>
      </c>
      <c r="H59" s="2"/>
    </row>
    <row r="60" spans="1:8" s="16" customFormat="1" ht="24" x14ac:dyDescent="0.25">
      <c r="A60" s="119" t="s">
        <v>500</v>
      </c>
      <c r="B60" s="122" t="s">
        <v>11</v>
      </c>
      <c r="C60" s="123" t="s">
        <v>10</v>
      </c>
      <c r="D60" s="113" t="s">
        <v>501</v>
      </c>
      <c r="E60" s="111">
        <v>1627</v>
      </c>
      <c r="F60" s="127">
        <v>45498</v>
      </c>
      <c r="G60" s="133" t="s">
        <v>502</v>
      </c>
      <c r="H60" s="2"/>
    </row>
    <row r="61" spans="1:8" s="16" customFormat="1" ht="24" x14ac:dyDescent="0.25">
      <c r="A61" s="119" t="s">
        <v>504</v>
      </c>
      <c r="B61" s="123" t="s">
        <v>503</v>
      </c>
      <c r="C61" s="123" t="s">
        <v>178</v>
      </c>
      <c r="D61" s="113" t="s">
        <v>505</v>
      </c>
      <c r="E61" s="111">
        <v>1632</v>
      </c>
      <c r="F61" s="127">
        <v>45498</v>
      </c>
      <c r="G61" s="133">
        <v>9887.56</v>
      </c>
      <c r="H61" s="2"/>
    </row>
    <row r="62" spans="1:8" s="16" customFormat="1" ht="24" x14ac:dyDescent="0.25">
      <c r="A62" s="119" t="s">
        <v>506</v>
      </c>
      <c r="B62" s="122" t="s">
        <v>446</v>
      </c>
      <c r="C62" s="123" t="s">
        <v>507</v>
      </c>
      <c r="D62" s="113" t="s">
        <v>508</v>
      </c>
      <c r="E62" s="111">
        <v>1634</v>
      </c>
      <c r="F62" s="127">
        <v>45498</v>
      </c>
      <c r="G62" s="133" t="s">
        <v>509</v>
      </c>
      <c r="H62" s="2"/>
    </row>
    <row r="63" spans="1:8" s="16" customFormat="1" ht="24" x14ac:dyDescent="0.25">
      <c r="A63" s="119" t="s">
        <v>216</v>
      </c>
      <c r="B63" s="122" t="s">
        <v>510</v>
      </c>
      <c r="C63" s="123" t="s">
        <v>259</v>
      </c>
      <c r="D63" s="113" t="s">
        <v>511</v>
      </c>
      <c r="E63" s="111">
        <v>1638</v>
      </c>
      <c r="F63" s="128">
        <v>45502</v>
      </c>
      <c r="G63" s="133">
        <v>258420</v>
      </c>
      <c r="H63" s="2"/>
    </row>
    <row r="64" spans="1:8" s="16" customFormat="1" ht="24" x14ac:dyDescent="0.25">
      <c r="A64" s="119" t="s">
        <v>512</v>
      </c>
      <c r="B64" s="122" t="s">
        <v>456</v>
      </c>
      <c r="C64" s="123" t="s">
        <v>259</v>
      </c>
      <c r="D64" s="113" t="s">
        <v>513</v>
      </c>
      <c r="E64" s="111">
        <v>1653</v>
      </c>
      <c r="F64" s="128">
        <v>45504</v>
      </c>
      <c r="G64" s="133">
        <v>45430</v>
      </c>
      <c r="H64" s="2"/>
    </row>
    <row r="65" spans="1:8" s="16" customFormat="1" ht="24" x14ac:dyDescent="0.25">
      <c r="A65" s="119" t="s">
        <v>514</v>
      </c>
      <c r="B65" s="122" t="s">
        <v>262</v>
      </c>
      <c r="C65" s="123" t="s">
        <v>259</v>
      </c>
      <c r="D65" s="113" t="s">
        <v>515</v>
      </c>
      <c r="E65" s="111">
        <v>1655</v>
      </c>
      <c r="F65" s="128">
        <v>45504</v>
      </c>
      <c r="G65" s="133">
        <v>335486.69</v>
      </c>
      <c r="H65" s="2"/>
    </row>
    <row r="66" spans="1:8" s="16" customFormat="1" ht="24" x14ac:dyDescent="0.25">
      <c r="A66" s="119" t="s">
        <v>516</v>
      </c>
      <c r="B66" s="122" t="s">
        <v>518</v>
      </c>
      <c r="C66" s="123" t="s">
        <v>259</v>
      </c>
      <c r="D66" s="113" t="s">
        <v>513</v>
      </c>
      <c r="E66" s="111">
        <v>1657</v>
      </c>
      <c r="F66" s="128">
        <v>45504</v>
      </c>
      <c r="G66" s="133" t="s">
        <v>517</v>
      </c>
      <c r="H66" s="2"/>
    </row>
    <row r="67" spans="1:8" s="16" customFormat="1" ht="24" x14ac:dyDescent="0.25">
      <c r="A67" s="119" t="s">
        <v>520</v>
      </c>
      <c r="B67" s="122" t="s">
        <v>519</v>
      </c>
      <c r="C67" s="123" t="s">
        <v>259</v>
      </c>
      <c r="D67" s="113" t="s">
        <v>508</v>
      </c>
      <c r="E67" s="111">
        <v>1659</v>
      </c>
      <c r="F67" s="128">
        <v>45504</v>
      </c>
      <c r="G67" s="130">
        <v>113280</v>
      </c>
      <c r="H67" s="2"/>
    </row>
    <row r="68" spans="1:8" s="16" customFormat="1" ht="24" x14ac:dyDescent="0.25">
      <c r="A68" s="119" t="s">
        <v>521</v>
      </c>
      <c r="B68" s="122" t="s">
        <v>519</v>
      </c>
      <c r="C68" s="123" t="s">
        <v>31</v>
      </c>
      <c r="D68" s="113" t="s">
        <v>522</v>
      </c>
      <c r="E68" s="111">
        <v>1661</v>
      </c>
      <c r="F68" s="128">
        <v>45504</v>
      </c>
      <c r="G68" s="133">
        <v>44840</v>
      </c>
      <c r="H68" s="2"/>
    </row>
    <row r="69" spans="1:8" s="16" customFormat="1" ht="24" x14ac:dyDescent="0.25">
      <c r="A69" s="119" t="s">
        <v>524</v>
      </c>
      <c r="B69" s="122" t="s">
        <v>523</v>
      </c>
      <c r="C69" s="123" t="s">
        <v>259</v>
      </c>
      <c r="D69" s="113" t="s">
        <v>525</v>
      </c>
      <c r="E69" s="111">
        <v>1665</v>
      </c>
      <c r="F69" s="128">
        <v>45504</v>
      </c>
      <c r="G69" s="133">
        <v>35081.83</v>
      </c>
      <c r="H69" s="2"/>
    </row>
    <row r="70" spans="1:8" s="16" customFormat="1" ht="24" x14ac:dyDescent="0.25">
      <c r="A70" s="119" t="s">
        <v>527</v>
      </c>
      <c r="B70" s="122" t="s">
        <v>526</v>
      </c>
      <c r="C70" s="123" t="s">
        <v>259</v>
      </c>
      <c r="D70" s="113" t="s">
        <v>528</v>
      </c>
      <c r="E70" s="111">
        <v>1669</v>
      </c>
      <c r="F70" s="128">
        <v>45504</v>
      </c>
      <c r="G70" s="133" t="s">
        <v>529</v>
      </c>
      <c r="H70" s="2"/>
    </row>
    <row r="71" spans="1:8" s="16" customFormat="1" x14ac:dyDescent="0.25">
      <c r="A71" s="119"/>
      <c r="B71" s="122"/>
      <c r="C71" s="123"/>
      <c r="D71" s="113"/>
      <c r="E71" s="111"/>
      <c r="F71" s="128"/>
      <c r="G71" s="133"/>
      <c r="H71" s="2"/>
    </row>
    <row r="72" spans="1:8" s="16" customFormat="1" x14ac:dyDescent="0.25">
      <c r="A72" s="67"/>
      <c r="B72" s="56"/>
      <c r="C72" s="121"/>
      <c r="D72" s="53"/>
      <c r="E72" s="104"/>
      <c r="F72" s="125"/>
      <c r="G72" s="77"/>
      <c r="H72" s="2"/>
    </row>
    <row r="73" spans="1:8" s="16" customFormat="1" ht="15" customHeight="1" x14ac:dyDescent="0.25">
      <c r="A73" s="276" t="s">
        <v>4</v>
      </c>
      <c r="B73" s="277"/>
      <c r="C73" s="277"/>
      <c r="D73" s="277"/>
      <c r="E73" s="277"/>
      <c r="F73" s="278"/>
      <c r="G73" s="49">
        <f>SUM(G6:G72)</f>
        <v>4619828.33</v>
      </c>
      <c r="H73" s="2"/>
    </row>
    <row r="74" spans="1:8" s="16" customFormat="1" ht="15" customHeight="1" x14ac:dyDescent="0.25">
      <c r="A74" s="28"/>
      <c r="B74" s="29"/>
      <c r="C74" s="29"/>
      <c r="D74" s="29"/>
      <c r="E74" s="29"/>
      <c r="F74" s="29"/>
      <c r="G74" s="27"/>
      <c r="H74" s="2"/>
    </row>
    <row r="75" spans="1:8" s="16" customFormat="1" ht="21.75" customHeight="1" x14ac:dyDescent="0.25">
      <c r="A75" s="28"/>
      <c r="B75" s="20"/>
      <c r="C75" s="20"/>
      <c r="D75" s="21"/>
      <c r="E75" s="21"/>
      <c r="F75" s="21"/>
      <c r="G75" s="27"/>
      <c r="H75" s="2"/>
    </row>
    <row r="76" spans="1:8" s="16" customFormat="1" ht="21.75" customHeight="1" x14ac:dyDescent="0.25">
      <c r="A76" s="2"/>
      <c r="C76" s="20"/>
      <c r="F76" s="68" t="s">
        <v>7</v>
      </c>
      <c r="G76" s="69">
        <f>SUM(G73)</f>
        <v>4619828.33</v>
      </c>
      <c r="H76" s="2"/>
    </row>
    <row r="77" spans="1:8" s="16" customFormat="1" ht="21.75" customHeight="1" x14ac:dyDescent="0.35">
      <c r="A77" s="2"/>
      <c r="C77" s="22"/>
      <c r="D77" s="23"/>
      <c r="E77" s="23"/>
      <c r="F77" s="21"/>
      <c r="G77" s="32"/>
      <c r="H77" s="2"/>
    </row>
    <row r="78" spans="1:8" s="16" customFormat="1" ht="15" customHeight="1" x14ac:dyDescent="0.4">
      <c r="A78" s="16" t="s">
        <v>530</v>
      </c>
      <c r="C78" s="22"/>
      <c r="D78" s="26"/>
      <c r="E78" s="26"/>
      <c r="F78" s="24"/>
      <c r="G78" s="13"/>
      <c r="H78" s="2"/>
    </row>
    <row r="79" spans="1:8" s="16" customFormat="1" ht="15" customHeight="1" x14ac:dyDescent="0.4">
      <c r="C79" s="22"/>
      <c r="D79" s="26"/>
      <c r="E79" s="26"/>
      <c r="F79" s="24"/>
      <c r="G79" s="14"/>
      <c r="H79" s="2"/>
    </row>
    <row r="80" spans="1:8" s="16" customFormat="1" ht="15" customHeight="1" x14ac:dyDescent="0.3">
      <c r="B80" s="267"/>
      <c r="C80" s="267"/>
      <c r="D80" s="267"/>
      <c r="E80" s="267"/>
      <c r="G80" s="1"/>
      <c r="H80" s="2"/>
    </row>
    <row r="81" spans="1:8" s="16" customFormat="1" ht="15" customHeight="1" x14ac:dyDescent="0.3">
      <c r="B81" s="268" t="s">
        <v>19</v>
      </c>
      <c r="C81" s="268"/>
      <c r="D81" s="268"/>
      <c r="E81" s="268"/>
      <c r="G81" s="1"/>
      <c r="H81" s="2"/>
    </row>
    <row r="82" spans="1:8" s="16" customFormat="1" ht="15" customHeight="1" x14ac:dyDescent="0.3">
      <c r="A82"/>
      <c r="B82" s="269" t="s">
        <v>20</v>
      </c>
      <c r="C82" s="269"/>
      <c r="D82" s="269"/>
      <c r="E82" s="269"/>
      <c r="G82" s="1"/>
      <c r="H82" s="2"/>
    </row>
    <row r="83" spans="1:8" s="16" customFormat="1" ht="15" customHeight="1" x14ac:dyDescent="0.3">
      <c r="A83"/>
      <c r="B83" s="266"/>
      <c r="C83" s="266"/>
      <c r="D83" s="266"/>
      <c r="E83" s="266"/>
      <c r="F83" s="266"/>
      <c r="G83" s="5"/>
      <c r="H83" s="2"/>
    </row>
    <row r="84" spans="1:8" s="16" customFormat="1" ht="15" customHeight="1" x14ac:dyDescent="0.25">
      <c r="A84" s="1"/>
      <c r="B84"/>
      <c r="C84"/>
      <c r="D84" s="1"/>
      <c r="E84" s="1"/>
      <c r="F84" s="1"/>
      <c r="G84" s="1"/>
      <c r="H84" s="2"/>
    </row>
    <row r="85" spans="1:8" s="16" customFormat="1" ht="15" customHeight="1" x14ac:dyDescent="0.25">
      <c r="A85" s="6"/>
      <c r="B85" s="249"/>
      <c r="C85" s="249"/>
      <c r="D85" s="3"/>
      <c r="E85" s="3"/>
      <c r="F85" s="3"/>
      <c r="G85" s="1"/>
      <c r="H85" s="2"/>
    </row>
    <row r="86" spans="1:8" s="16" customFormat="1" ht="15" customHeight="1" x14ac:dyDescent="0.25">
      <c r="A86" s="1"/>
      <c r="B86" s="250"/>
      <c r="C86" s="250"/>
      <c r="D86" s="4"/>
      <c r="E86" s="4"/>
      <c r="F86" s="4"/>
      <c r="G86" s="1"/>
      <c r="H86" s="2"/>
    </row>
    <row r="87" spans="1:8" s="16" customFormat="1" ht="15" customHeight="1" x14ac:dyDescent="0.25">
      <c r="A87" s="1"/>
      <c r="B87" s="1"/>
      <c r="C87" s="1"/>
      <c r="D87" s="1"/>
      <c r="E87" s="1"/>
      <c r="F87" s="1"/>
      <c r="G87" s="1"/>
      <c r="H87" s="2"/>
    </row>
    <row r="88" spans="1:8" s="16" customFormat="1" ht="15" customHeight="1" x14ac:dyDescent="0.25">
      <c r="A88" s="1"/>
      <c r="B88" s="1"/>
      <c r="C88" s="1"/>
      <c r="D88" s="1"/>
      <c r="E88" s="1"/>
      <c r="F88" s="1"/>
      <c r="G88" s="1"/>
      <c r="H88" s="2"/>
    </row>
    <row r="89" spans="1:8" s="16" customFormat="1" ht="15" customHeight="1" x14ac:dyDescent="0.25">
      <c r="A89" s="3"/>
      <c r="B89" s="6"/>
      <c r="C89" s="3"/>
      <c r="D89" s="3"/>
      <c r="E89" s="3"/>
      <c r="F89" s="3"/>
      <c r="G89" s="1"/>
      <c r="H89" s="2"/>
    </row>
    <row r="90" spans="1:8" s="16" customFormat="1" ht="15" customHeight="1" x14ac:dyDescent="0.25">
      <c r="A90" s="1"/>
      <c r="B90" s="1"/>
      <c r="C90" s="1"/>
      <c r="D90" s="1"/>
      <c r="E90" s="1"/>
      <c r="F90" s="1"/>
      <c r="G90" s="1"/>
      <c r="H90" s="2"/>
    </row>
    <row r="91" spans="1:8" s="16" customFormat="1" ht="15" customHeight="1" x14ac:dyDescent="0.25">
      <c r="A91" s="1"/>
      <c r="B91" s="1"/>
      <c r="C91" s="5"/>
      <c r="D91" s="10"/>
      <c r="E91" s="10"/>
      <c r="F91" s="10"/>
      <c r="G91" s="1"/>
      <c r="H91" s="2"/>
    </row>
    <row r="92" spans="1:8" s="16" customFormat="1" ht="15" customHeight="1" x14ac:dyDescent="0.25">
      <c r="A92" s="6"/>
      <c r="B92" s="3"/>
      <c r="C92" s="9"/>
      <c r="D92" s="10"/>
      <c r="E92" s="10"/>
      <c r="F92" s="10"/>
      <c r="G92" s="1"/>
      <c r="H92" s="2"/>
    </row>
    <row r="93" spans="1:8" s="16" customFormat="1" ht="15" customHeight="1" x14ac:dyDescent="0.25">
      <c r="A93" s="2"/>
      <c r="B93" s="2"/>
      <c r="C93" s="5"/>
      <c r="D93" s="10"/>
      <c r="E93" s="10"/>
      <c r="F93" s="10"/>
      <c r="G93" s="1"/>
      <c r="H93" s="2"/>
    </row>
    <row r="94" spans="1:8" s="16" customFormat="1" ht="15" customHeight="1" x14ac:dyDescent="0.25">
      <c r="A94" s="2"/>
      <c r="B94" s="2"/>
      <c r="C94" s="5"/>
      <c r="D94" s="11"/>
      <c r="E94" s="11"/>
      <c r="F94" s="11"/>
      <c r="G94" s="1"/>
      <c r="H94" s="2"/>
    </row>
    <row r="95" spans="1:8" s="16" customFormat="1" ht="15" customHeight="1" x14ac:dyDescent="0.25">
      <c r="A95" s="2"/>
      <c r="B95" s="2"/>
      <c r="C95" s="5"/>
      <c r="D95" s="10"/>
      <c r="E95" s="10"/>
      <c r="F95" s="10"/>
      <c r="G95" s="3"/>
      <c r="H95" s="2"/>
    </row>
    <row r="96" spans="1:8" s="16" customFormat="1" ht="15" customHeight="1" x14ac:dyDescent="0.25">
      <c r="A96" s="2"/>
      <c r="B96" s="2"/>
      <c r="C96" s="5"/>
      <c r="D96" s="11"/>
      <c r="E96" s="11"/>
      <c r="F96" s="11"/>
      <c r="G96" s="3"/>
      <c r="H96" s="2"/>
    </row>
    <row r="97" spans="1:8" s="16" customFormat="1" ht="15" customHeight="1" x14ac:dyDescent="0.25">
      <c r="A97" s="2"/>
      <c r="B97" s="2"/>
      <c r="C97" s="5"/>
      <c r="D97" s="10"/>
      <c r="E97" s="10"/>
      <c r="F97" s="10"/>
      <c r="G97" s="1"/>
      <c r="H97" s="2"/>
    </row>
    <row r="98" spans="1:8" s="16" customFormat="1" ht="15" customHeight="1" x14ac:dyDescent="0.25">
      <c r="A98" s="6"/>
      <c r="B98" s="6"/>
      <c r="C98" s="3"/>
      <c r="D98" s="12"/>
      <c r="E98" s="12"/>
      <c r="F98" s="12"/>
      <c r="G98" s="1"/>
      <c r="H98" s="2"/>
    </row>
    <row r="99" spans="1:8" s="16" customFormat="1" ht="15" customHeight="1" x14ac:dyDescent="0.25">
      <c r="A99" s="1"/>
      <c r="B99" s="6"/>
      <c r="C99" s="3"/>
      <c r="D99" s="4"/>
      <c r="E99" s="4"/>
      <c r="F99" s="4"/>
      <c r="G99" s="1"/>
      <c r="H99" s="2"/>
    </row>
    <row r="100" spans="1:8" s="16" customFormat="1" ht="15" customHeight="1" x14ac:dyDescent="0.25">
      <c r="A100" s="1"/>
      <c r="B100" s="1"/>
      <c r="C100" s="1"/>
      <c r="D100" s="1"/>
      <c r="E100" s="1"/>
      <c r="F100" s="1"/>
      <c r="G100" s="1"/>
      <c r="H100" s="2"/>
    </row>
    <row r="101" spans="1:8" s="16" customFormat="1" ht="15" customHeight="1" x14ac:dyDescent="0.25">
      <c r="A101" s="1"/>
      <c r="B101" s="1"/>
      <c r="C101" s="1"/>
      <c r="D101" s="3"/>
      <c r="E101" s="3"/>
      <c r="F101" s="3"/>
      <c r="G101" s="1"/>
      <c r="H101" s="2"/>
    </row>
    <row r="102" spans="1:8" s="16" customFormat="1" ht="15" customHeight="1" x14ac:dyDescent="0.25">
      <c r="A102" s="6"/>
      <c r="B102" s="3"/>
      <c r="C102" s="3"/>
      <c r="D102" s="1"/>
      <c r="E102" s="1"/>
      <c r="F102" s="1"/>
      <c r="G102" s="1"/>
      <c r="H102" s="18"/>
    </row>
    <row r="103" spans="1:8" s="16" customFormat="1" ht="15" customHeight="1" x14ac:dyDescent="0.25">
      <c r="A103" s="6"/>
      <c r="B103" s="3"/>
      <c r="C103" s="3"/>
      <c r="D103" s="1"/>
      <c r="E103" s="1"/>
      <c r="F103" s="1"/>
      <c r="G103" s="1"/>
      <c r="H103" s="18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 s="1"/>
      <c r="H104" s="18"/>
    </row>
    <row r="105" spans="1:8" s="16" customFormat="1" ht="15" customHeight="1" x14ac:dyDescent="0.3">
      <c r="A105" s="7"/>
      <c r="B105" s="1"/>
      <c r="C105" s="1"/>
      <c r="D105" s="1"/>
      <c r="E105" s="1"/>
      <c r="F105" s="1"/>
      <c r="G105" s="1"/>
      <c r="H105" s="18"/>
    </row>
    <row r="106" spans="1:8" s="16" customFormat="1" ht="15" customHeight="1" x14ac:dyDescent="0.3">
      <c r="A106" s="8"/>
      <c r="B106" s="7"/>
      <c r="C106" s="7"/>
      <c r="D106" s="1"/>
      <c r="E106" s="1"/>
      <c r="F106" s="1"/>
      <c r="G106" s="1"/>
      <c r="H106" s="18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 s="1"/>
      <c r="H107" s="18"/>
    </row>
    <row r="108" spans="1:8" s="16" customFormat="1" ht="15" customHeight="1" x14ac:dyDescent="0.25">
      <c r="A108" s="1"/>
      <c r="B108" s="1"/>
      <c r="C108" s="1"/>
      <c r="D108" s="1"/>
      <c r="E108" s="1"/>
      <c r="F108" s="1"/>
      <c r="G108" s="1"/>
      <c r="H108" s="18"/>
    </row>
    <row r="109" spans="1:8" s="16" customFormat="1" ht="15" customHeight="1" x14ac:dyDescent="0.25">
      <c r="A109" s="1"/>
      <c r="B109" s="1"/>
      <c r="C109" s="1"/>
      <c r="D109" s="1"/>
      <c r="E109" s="1"/>
      <c r="F109" s="1"/>
      <c r="G109" s="1"/>
      <c r="H109" s="18"/>
    </row>
    <row r="110" spans="1:8" s="16" customFormat="1" ht="15" customHeight="1" x14ac:dyDescent="0.25">
      <c r="A110" s="1"/>
      <c r="B110" s="1"/>
      <c r="C110" s="1"/>
      <c r="D110" s="1"/>
      <c r="E110" s="1"/>
      <c r="F110" s="1"/>
      <c r="G110" s="1"/>
      <c r="H110" s="18"/>
    </row>
    <row r="111" spans="1:8" s="16" customFormat="1" ht="15" customHeight="1" x14ac:dyDescent="0.25">
      <c r="A111" s="1"/>
      <c r="B111" s="1"/>
      <c r="C111" s="1"/>
      <c r="D111" s="1"/>
      <c r="E111" s="1"/>
      <c r="F111" s="1"/>
      <c r="G111"/>
      <c r="H111" s="18"/>
    </row>
    <row r="112" spans="1:8" s="16" customFormat="1" ht="15" customHeight="1" x14ac:dyDescent="0.25">
      <c r="A112" s="1"/>
      <c r="B112" s="1"/>
      <c r="C112" s="1"/>
      <c r="D112" s="1"/>
      <c r="E112" s="1"/>
      <c r="F112" s="1"/>
      <c r="G112"/>
      <c r="H112" s="18"/>
    </row>
    <row r="113" spans="1:8" s="16" customFormat="1" ht="15" customHeight="1" x14ac:dyDescent="0.25">
      <c r="A113" s="1"/>
      <c r="B113" s="1"/>
      <c r="C113" s="1"/>
      <c r="D113" s="1"/>
      <c r="E113" s="1"/>
      <c r="F113" s="1"/>
      <c r="G113"/>
      <c r="H113" s="18"/>
    </row>
    <row r="114" spans="1:8" s="16" customFormat="1" ht="15" customHeight="1" x14ac:dyDescent="0.25">
      <c r="A114" s="1"/>
      <c r="B114" s="1"/>
      <c r="C114" s="1"/>
      <c r="D114" s="1"/>
      <c r="E114" s="1"/>
      <c r="F114" s="1"/>
      <c r="G114"/>
      <c r="H114" s="18"/>
    </row>
    <row r="115" spans="1:8" s="16" customFormat="1" ht="15" customHeight="1" x14ac:dyDescent="0.25">
      <c r="A115" s="1"/>
      <c r="B115" s="1"/>
      <c r="C115" s="1"/>
      <c r="D115" s="1"/>
      <c r="E115" s="1"/>
      <c r="F115" s="1"/>
      <c r="G115"/>
      <c r="H115" s="18"/>
    </row>
    <row r="116" spans="1:8" s="16" customFormat="1" ht="15" customHeight="1" x14ac:dyDescent="0.25">
      <c r="A116" s="1"/>
      <c r="B116" s="1"/>
      <c r="C116" s="1"/>
      <c r="D116" s="1"/>
      <c r="E116" s="1"/>
      <c r="F116" s="1"/>
      <c r="G116"/>
      <c r="H116" s="18"/>
    </row>
    <row r="117" spans="1:8" s="16" customFormat="1" ht="15" customHeight="1" x14ac:dyDescent="0.25">
      <c r="A117" s="1"/>
      <c r="B117"/>
      <c r="C117"/>
      <c r="D117"/>
      <c r="E117"/>
      <c r="F117"/>
      <c r="G117"/>
      <c r="H117" s="18"/>
    </row>
    <row r="118" spans="1:8" s="16" customFormat="1" ht="15" customHeight="1" x14ac:dyDescent="0.25">
      <c r="A118"/>
      <c r="B118"/>
      <c r="C118"/>
      <c r="D118"/>
      <c r="E118"/>
      <c r="F118"/>
      <c r="G118"/>
      <c r="H118" s="18"/>
    </row>
    <row r="119" spans="1:8" s="16" customFormat="1" ht="15" customHeight="1" x14ac:dyDescent="0.25">
      <c r="A119"/>
      <c r="B119"/>
      <c r="C119"/>
      <c r="D119"/>
      <c r="E119"/>
      <c r="F119"/>
      <c r="G119"/>
      <c r="H119" s="18"/>
    </row>
    <row r="120" spans="1:8" s="16" customFormat="1" ht="15" customHeight="1" x14ac:dyDescent="0.25">
      <c r="A120"/>
      <c r="B120"/>
      <c r="C120"/>
      <c r="D120"/>
      <c r="E120"/>
      <c r="F120"/>
      <c r="G120"/>
      <c r="H120" s="18"/>
    </row>
    <row r="121" spans="1:8" s="16" customFormat="1" ht="15" customHeight="1" x14ac:dyDescent="0.25">
      <c r="A121"/>
      <c r="B121"/>
      <c r="C121"/>
      <c r="D121"/>
      <c r="E121"/>
      <c r="F121"/>
      <c r="G121"/>
      <c r="H121" s="2"/>
    </row>
    <row r="122" spans="1:8" s="16" customFormat="1" ht="15" customHeight="1" x14ac:dyDescent="0.25">
      <c r="A122"/>
      <c r="B122"/>
      <c r="C122"/>
      <c r="D122"/>
      <c r="E122"/>
      <c r="F122"/>
      <c r="G122"/>
      <c r="H122" s="2"/>
    </row>
    <row r="123" spans="1:8" s="16" customFormat="1" ht="15" customHeight="1" x14ac:dyDescent="0.25">
      <c r="A123"/>
      <c r="B123"/>
      <c r="C123"/>
      <c r="D123"/>
      <c r="E123"/>
      <c r="F123"/>
      <c r="G123"/>
      <c r="H123" s="2"/>
    </row>
    <row r="124" spans="1:8" s="16" customFormat="1" ht="15" customHeight="1" x14ac:dyDescent="0.25">
      <c r="A124"/>
      <c r="B124"/>
      <c r="C124"/>
      <c r="D124"/>
      <c r="E124"/>
      <c r="F124"/>
      <c r="G124"/>
      <c r="H124" s="2"/>
    </row>
    <row r="125" spans="1:8" s="16" customFormat="1" ht="15" customHeight="1" x14ac:dyDescent="0.25">
      <c r="A125"/>
      <c r="B125"/>
      <c r="C125"/>
      <c r="D125"/>
      <c r="E125"/>
      <c r="F125"/>
      <c r="G125"/>
      <c r="H125" s="2"/>
    </row>
    <row r="126" spans="1:8" s="16" customFormat="1" ht="15" customHeight="1" x14ac:dyDescent="0.25">
      <c r="A126"/>
      <c r="B126"/>
      <c r="C126"/>
      <c r="D126"/>
      <c r="E126"/>
      <c r="F126"/>
      <c r="G126"/>
      <c r="H126" s="2"/>
    </row>
    <row r="127" spans="1:8" s="16" customFormat="1" ht="15" customHeight="1" x14ac:dyDescent="0.25">
      <c r="A127"/>
      <c r="B127"/>
      <c r="C127"/>
      <c r="D127"/>
      <c r="E127"/>
      <c r="F127"/>
      <c r="G127"/>
      <c r="H127" s="2"/>
    </row>
    <row r="128" spans="1:8" s="16" customFormat="1" ht="15" customHeight="1" x14ac:dyDescent="0.25">
      <c r="A128"/>
      <c r="B128"/>
      <c r="C128"/>
      <c r="D128"/>
      <c r="E128"/>
      <c r="F128"/>
      <c r="G128"/>
      <c r="H128" s="2"/>
    </row>
    <row r="129" spans="1:8" s="16" customFormat="1" ht="15" customHeight="1" x14ac:dyDescent="0.25">
      <c r="A129"/>
      <c r="B129"/>
      <c r="C129"/>
      <c r="D129"/>
      <c r="E129"/>
      <c r="F129"/>
      <c r="G129"/>
      <c r="H129" s="2"/>
    </row>
    <row r="130" spans="1:8" s="16" customFormat="1" ht="15" customHeight="1" x14ac:dyDescent="0.25">
      <c r="A130"/>
      <c r="B130"/>
      <c r="C130"/>
      <c r="D130"/>
      <c r="E130"/>
      <c r="F130"/>
      <c r="G130"/>
      <c r="H130" s="2"/>
    </row>
    <row r="131" spans="1:8" s="16" customFormat="1" ht="15" customHeight="1" x14ac:dyDescent="0.25">
      <c r="A131"/>
      <c r="B131"/>
      <c r="C131"/>
      <c r="D131"/>
      <c r="E131"/>
      <c r="F131"/>
      <c r="G131"/>
      <c r="H131" s="2"/>
    </row>
    <row r="132" spans="1:8" s="16" customFormat="1" ht="15" customHeight="1" x14ac:dyDescent="0.25">
      <c r="A132"/>
      <c r="B132"/>
      <c r="C132"/>
      <c r="D132"/>
      <c r="E132"/>
      <c r="F132"/>
      <c r="G132"/>
      <c r="H132" s="2"/>
    </row>
    <row r="133" spans="1:8" s="16" customFormat="1" ht="15" customHeight="1" x14ac:dyDescent="0.25">
      <c r="A133"/>
      <c r="B133"/>
      <c r="C133"/>
      <c r="D133"/>
      <c r="E133"/>
      <c r="F133"/>
      <c r="G133"/>
      <c r="H133" s="2"/>
    </row>
    <row r="134" spans="1:8" s="16" customFormat="1" ht="15" customHeight="1" x14ac:dyDescent="0.25">
      <c r="A134"/>
      <c r="B134"/>
      <c r="C134"/>
      <c r="D134"/>
      <c r="E134"/>
      <c r="F134"/>
      <c r="G134"/>
      <c r="H134" s="2"/>
    </row>
    <row r="135" spans="1:8" s="16" customFormat="1" ht="15" customHeight="1" x14ac:dyDescent="0.25">
      <c r="A135"/>
      <c r="B135"/>
      <c r="C135"/>
      <c r="D135"/>
      <c r="E135"/>
      <c r="F135"/>
      <c r="G135"/>
      <c r="H135" s="2"/>
    </row>
    <row r="136" spans="1:8" s="16" customFormat="1" ht="15" customHeight="1" x14ac:dyDescent="0.25">
      <c r="A136"/>
      <c r="B136"/>
      <c r="C136"/>
      <c r="D136"/>
      <c r="E136"/>
      <c r="F136"/>
      <c r="G136"/>
      <c r="H136" s="2"/>
    </row>
    <row r="137" spans="1:8" s="16" customFormat="1" ht="15" customHeight="1" x14ac:dyDescent="0.25">
      <c r="A137"/>
      <c r="B137"/>
      <c r="C137"/>
      <c r="D137"/>
      <c r="E137"/>
      <c r="F137"/>
      <c r="G137"/>
      <c r="H137" s="2"/>
    </row>
    <row r="138" spans="1:8" s="16" customFormat="1" ht="15" customHeight="1" x14ac:dyDescent="0.25">
      <c r="A138"/>
      <c r="B138"/>
      <c r="C138"/>
      <c r="D138"/>
      <c r="E138"/>
      <c r="F138"/>
      <c r="G138"/>
      <c r="H138" s="2"/>
    </row>
    <row r="139" spans="1:8" s="16" customFormat="1" ht="15" customHeight="1" x14ac:dyDescent="0.25">
      <c r="A139"/>
      <c r="B139"/>
      <c r="C139"/>
      <c r="D139"/>
      <c r="E139"/>
      <c r="F139"/>
      <c r="G139"/>
      <c r="H139" s="2"/>
    </row>
    <row r="140" spans="1:8" s="16" customFormat="1" ht="15" customHeight="1" x14ac:dyDescent="0.25">
      <c r="A140"/>
      <c r="B140"/>
      <c r="C140"/>
      <c r="D140"/>
      <c r="E140"/>
      <c r="F140"/>
      <c r="G140"/>
      <c r="H140" s="2"/>
    </row>
    <row r="141" spans="1:8" s="16" customFormat="1" ht="15" customHeight="1" x14ac:dyDescent="0.25">
      <c r="A141"/>
      <c r="B141"/>
      <c r="C141"/>
      <c r="D141"/>
      <c r="E141"/>
      <c r="F141"/>
      <c r="G141"/>
      <c r="H141" s="2"/>
    </row>
    <row r="142" spans="1:8" s="16" customFormat="1" ht="15" customHeight="1" x14ac:dyDescent="0.25">
      <c r="A142"/>
      <c r="B142"/>
      <c r="C142"/>
      <c r="D142"/>
      <c r="E142"/>
      <c r="F142"/>
      <c r="G142"/>
      <c r="H142" s="2"/>
    </row>
    <row r="143" spans="1:8" s="16" customFormat="1" ht="15" customHeight="1" x14ac:dyDescent="0.25">
      <c r="A143"/>
      <c r="B143"/>
      <c r="C143"/>
      <c r="D143"/>
      <c r="E143"/>
      <c r="F143"/>
      <c r="G143"/>
      <c r="H143" s="2"/>
    </row>
    <row r="144" spans="1:8" s="16" customFormat="1" ht="15" customHeight="1" x14ac:dyDescent="0.25">
      <c r="A144"/>
      <c r="B144"/>
      <c r="C144"/>
      <c r="D144"/>
      <c r="E144"/>
      <c r="F144"/>
      <c r="G144"/>
      <c r="H144" s="2"/>
    </row>
    <row r="145" spans="1:8" s="16" customFormat="1" ht="15" customHeight="1" x14ac:dyDescent="0.25">
      <c r="A145"/>
      <c r="B145"/>
      <c r="C145"/>
      <c r="D145"/>
      <c r="E145"/>
      <c r="F145"/>
      <c r="G145"/>
      <c r="H145" s="2"/>
    </row>
    <row r="146" spans="1:8" s="16" customFormat="1" x14ac:dyDescent="0.25">
      <c r="A146"/>
      <c r="B146"/>
      <c r="C146"/>
      <c r="D146"/>
      <c r="E146"/>
      <c r="F146"/>
      <c r="G146"/>
      <c r="H146" s="2"/>
    </row>
    <row r="147" spans="1:8" s="16" customFormat="1" x14ac:dyDescent="0.25">
      <c r="A147"/>
      <c r="B147"/>
      <c r="C147"/>
      <c r="D147"/>
      <c r="E147"/>
      <c r="F147"/>
      <c r="G147"/>
      <c r="H147" s="2"/>
    </row>
    <row r="148" spans="1:8" s="16" customFormat="1" x14ac:dyDescent="0.25">
      <c r="A148"/>
      <c r="B148"/>
      <c r="C148"/>
      <c r="D148"/>
      <c r="E148"/>
      <c r="F148"/>
      <c r="G148"/>
    </row>
    <row r="149" spans="1:8" s="16" customFormat="1" x14ac:dyDescent="0.25">
      <c r="A149"/>
      <c r="B149"/>
      <c r="C149"/>
      <c r="D149"/>
      <c r="E149"/>
      <c r="F149"/>
      <c r="G149"/>
      <c r="H149" s="25"/>
    </row>
    <row r="150" spans="1:8" s="16" customFormat="1" x14ac:dyDescent="0.25">
      <c r="A150"/>
      <c r="B150"/>
      <c r="C150"/>
      <c r="D150"/>
      <c r="E150"/>
      <c r="F150"/>
      <c r="G150"/>
    </row>
    <row r="151" spans="1:8" s="16" customFormat="1" x14ac:dyDescent="0.25">
      <c r="A151"/>
      <c r="B151"/>
      <c r="C151"/>
      <c r="D151"/>
      <c r="E151"/>
      <c r="F151"/>
      <c r="G151"/>
    </row>
    <row r="152" spans="1:8" s="16" customFormat="1" x14ac:dyDescent="0.25">
      <c r="A152"/>
      <c r="B152"/>
      <c r="C152"/>
      <c r="D152"/>
      <c r="E152"/>
      <c r="F152"/>
      <c r="G152"/>
    </row>
    <row r="153" spans="1:8" s="16" customFormat="1" x14ac:dyDescent="0.25">
      <c r="A153"/>
      <c r="B153"/>
      <c r="C153"/>
      <c r="D153"/>
      <c r="E153"/>
      <c r="F153"/>
      <c r="G153"/>
    </row>
    <row r="154" spans="1:8" s="16" customFormat="1" x14ac:dyDescent="0.25">
      <c r="A154"/>
      <c r="B154"/>
      <c r="C154"/>
      <c r="D154"/>
      <c r="E154"/>
      <c r="F154"/>
      <c r="G154"/>
    </row>
    <row r="155" spans="1:8" s="16" customFormat="1" x14ac:dyDescent="0.25">
      <c r="A155"/>
      <c r="B155"/>
      <c r="C155"/>
      <c r="D155"/>
      <c r="E155"/>
      <c r="F155"/>
      <c r="G155"/>
    </row>
    <row r="156" spans="1:8" s="16" customFormat="1" ht="18.75" customHeight="1" x14ac:dyDescent="0.25">
      <c r="A156"/>
      <c r="B156"/>
      <c r="C156"/>
      <c r="D156"/>
      <c r="E156"/>
      <c r="F156"/>
      <c r="G156"/>
    </row>
    <row r="157" spans="1:8" s="16" customFormat="1" ht="18.75" customHeight="1" x14ac:dyDescent="0.25">
      <c r="A157"/>
      <c r="B157"/>
      <c r="C157"/>
      <c r="D157"/>
      <c r="E157"/>
      <c r="F157"/>
      <c r="G157"/>
    </row>
    <row r="158" spans="1:8" ht="18.75" customHeight="1" x14ac:dyDescent="0.25"/>
  </sheetData>
  <autoFilter ref="A5:F73" xr:uid="{5E23F554-EDBC-484D-88F4-3B086FFF7FD1}"/>
  <mergeCells count="52">
    <mergeCell ref="G57:G58"/>
    <mergeCell ref="B57:B58"/>
    <mergeCell ref="C57:C58"/>
    <mergeCell ref="D57:D58"/>
    <mergeCell ref="E57:E58"/>
    <mergeCell ref="F57:F58"/>
    <mergeCell ref="G45:G47"/>
    <mergeCell ref="B48:B53"/>
    <mergeCell ref="C48:C53"/>
    <mergeCell ref="E48:E53"/>
    <mergeCell ref="F48:F53"/>
    <mergeCell ref="G48:G53"/>
    <mergeCell ref="B45:B47"/>
    <mergeCell ref="C45:C47"/>
    <mergeCell ref="E45:E47"/>
    <mergeCell ref="F45:F47"/>
    <mergeCell ref="G33:G34"/>
    <mergeCell ref="B42:B43"/>
    <mergeCell ref="D42:D43"/>
    <mergeCell ref="E42:E43"/>
    <mergeCell ref="F42:F43"/>
    <mergeCell ref="G42:G43"/>
    <mergeCell ref="C42:C43"/>
    <mergeCell ref="B33:B34"/>
    <mergeCell ref="C33:C34"/>
    <mergeCell ref="E33:E34"/>
    <mergeCell ref="F33:F34"/>
    <mergeCell ref="C23:C26"/>
    <mergeCell ref="E23:E26"/>
    <mergeCell ref="F23:F26"/>
    <mergeCell ref="G23:G26"/>
    <mergeCell ref="B27:B28"/>
    <mergeCell ref="C27:C28"/>
    <mergeCell ref="E27:E28"/>
    <mergeCell ref="F27:F28"/>
    <mergeCell ref="G27:G28"/>
    <mergeCell ref="A1:G1"/>
    <mergeCell ref="A2:G2"/>
    <mergeCell ref="A3:G3"/>
    <mergeCell ref="B86:C86"/>
    <mergeCell ref="A73:F73"/>
    <mergeCell ref="B80:E80"/>
    <mergeCell ref="B81:E81"/>
    <mergeCell ref="B82:E82"/>
    <mergeCell ref="B83:F83"/>
    <mergeCell ref="B85:C85"/>
    <mergeCell ref="B17:B22"/>
    <mergeCell ref="C17:C22"/>
    <mergeCell ref="E17:E22"/>
    <mergeCell ref="F17:F22"/>
    <mergeCell ref="G17:G22"/>
    <mergeCell ref="B23:B2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90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B58A1-7F77-4D61-83AC-4CAE36FB331D}">
  <dimension ref="A1:H132"/>
  <sheetViews>
    <sheetView zoomScale="71" zoomScaleNormal="71" workbookViewId="0">
      <selection activeCell="G17" sqref="G17:G18"/>
    </sheetView>
  </sheetViews>
  <sheetFormatPr baseColWidth="10" defaultRowHeight="15" x14ac:dyDescent="0.25"/>
  <cols>
    <col min="1" max="1" width="13.85546875" customWidth="1"/>
    <col min="2" max="2" width="28.7109375" customWidth="1"/>
    <col min="3" max="3" width="15.71093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531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x14ac:dyDescent="0.25">
      <c r="A6" s="118" t="s">
        <v>532</v>
      </c>
      <c r="B6" s="114" t="s">
        <v>153</v>
      </c>
      <c r="C6" s="114" t="s">
        <v>10</v>
      </c>
      <c r="D6" s="126">
        <v>45468</v>
      </c>
      <c r="E6" s="114">
        <v>1676</v>
      </c>
      <c r="F6" s="115">
        <v>45505</v>
      </c>
      <c r="G6" s="131">
        <v>113821.2</v>
      </c>
      <c r="H6" s="1"/>
    </row>
    <row r="7" spans="1:8" s="16" customFormat="1" x14ac:dyDescent="0.25">
      <c r="A7" s="119" t="s">
        <v>533</v>
      </c>
      <c r="B7" s="114" t="s">
        <v>162</v>
      </c>
      <c r="C7" s="114" t="s">
        <v>259</v>
      </c>
      <c r="D7" s="113">
        <v>45469</v>
      </c>
      <c r="E7" s="114">
        <v>1680</v>
      </c>
      <c r="F7" s="115">
        <v>45506</v>
      </c>
      <c r="G7" s="132">
        <v>12298.32</v>
      </c>
      <c r="H7" s="2"/>
    </row>
    <row r="8" spans="1:8" s="16" customFormat="1" x14ac:dyDescent="0.25">
      <c r="A8" s="119" t="s">
        <v>46</v>
      </c>
      <c r="B8" s="117" t="s">
        <v>534</v>
      </c>
      <c r="C8" s="121" t="s">
        <v>31</v>
      </c>
      <c r="D8" s="113">
        <v>45468</v>
      </c>
      <c r="E8" s="116">
        <v>1683</v>
      </c>
      <c r="F8" s="113">
        <v>45506</v>
      </c>
      <c r="G8" s="129">
        <v>13688</v>
      </c>
      <c r="H8" s="2"/>
    </row>
    <row r="9" spans="1:8" s="16" customFormat="1" x14ac:dyDescent="0.25">
      <c r="A9" s="119" t="s">
        <v>304</v>
      </c>
      <c r="B9" s="117" t="s">
        <v>535</v>
      </c>
      <c r="C9" s="121" t="s">
        <v>536</v>
      </c>
      <c r="D9" s="136">
        <v>45474</v>
      </c>
      <c r="E9" s="135">
        <v>1690</v>
      </c>
      <c r="F9" s="113">
        <v>45509</v>
      </c>
      <c r="G9" s="129">
        <v>54870</v>
      </c>
      <c r="H9" s="2"/>
    </row>
    <row r="10" spans="1:8" s="16" customFormat="1" x14ac:dyDescent="0.25">
      <c r="A10" s="119" t="s">
        <v>537</v>
      </c>
      <c r="B10" s="117" t="s">
        <v>534</v>
      </c>
      <c r="C10" s="121" t="s">
        <v>31</v>
      </c>
      <c r="D10" s="113">
        <v>45488</v>
      </c>
      <c r="E10" s="135">
        <v>1692</v>
      </c>
      <c r="F10" s="113">
        <v>45509</v>
      </c>
      <c r="G10" s="129">
        <v>35258.400000000001</v>
      </c>
      <c r="H10" s="2"/>
    </row>
    <row r="11" spans="1:8" s="16" customFormat="1" x14ac:dyDescent="0.25">
      <c r="A11" s="119" t="s">
        <v>53</v>
      </c>
      <c r="B11" s="117" t="s">
        <v>538</v>
      </c>
      <c r="C11" s="121" t="s">
        <v>539</v>
      </c>
      <c r="D11" s="113">
        <v>45336</v>
      </c>
      <c r="E11" s="135">
        <v>1694</v>
      </c>
      <c r="F11" s="113">
        <v>45510</v>
      </c>
      <c r="G11" s="129">
        <v>23600</v>
      </c>
      <c r="H11" s="2"/>
    </row>
    <row r="12" spans="1:8" s="16" customFormat="1" x14ac:dyDescent="0.25">
      <c r="A12" s="119" t="s">
        <v>540</v>
      </c>
      <c r="B12" s="117" t="s">
        <v>262</v>
      </c>
      <c r="C12" s="121" t="s">
        <v>259</v>
      </c>
      <c r="D12" s="113">
        <v>45504</v>
      </c>
      <c r="E12" s="135">
        <v>1727</v>
      </c>
      <c r="F12" s="113">
        <v>45513</v>
      </c>
      <c r="G12" s="129">
        <v>377119.49</v>
      </c>
      <c r="H12" s="2"/>
    </row>
    <row r="13" spans="1:8" s="16" customFormat="1" x14ac:dyDescent="0.25">
      <c r="A13" s="119" t="s">
        <v>541</v>
      </c>
      <c r="B13" s="121" t="s">
        <v>184</v>
      </c>
      <c r="C13" s="121" t="s">
        <v>259</v>
      </c>
      <c r="D13" s="113">
        <v>45509</v>
      </c>
      <c r="E13" s="135">
        <v>1730</v>
      </c>
      <c r="F13" s="113">
        <v>45513</v>
      </c>
      <c r="G13" s="129">
        <v>600</v>
      </c>
      <c r="H13" s="2"/>
    </row>
    <row r="14" spans="1:8" s="16" customFormat="1" x14ac:dyDescent="0.25">
      <c r="A14" s="119" t="s">
        <v>542</v>
      </c>
      <c r="B14" s="315" t="s">
        <v>92</v>
      </c>
      <c r="C14" s="306" t="s">
        <v>259</v>
      </c>
      <c r="D14" s="134">
        <v>45505</v>
      </c>
      <c r="E14" s="254">
        <v>1732</v>
      </c>
      <c r="F14" s="309">
        <v>45513</v>
      </c>
      <c r="G14" s="312">
        <v>2721.6</v>
      </c>
      <c r="H14" s="2"/>
    </row>
    <row r="15" spans="1:8" s="16" customFormat="1" x14ac:dyDescent="0.25">
      <c r="A15" s="119" t="s">
        <v>543</v>
      </c>
      <c r="B15" s="319"/>
      <c r="C15" s="307"/>
      <c r="D15" s="134">
        <v>45505</v>
      </c>
      <c r="E15" s="255"/>
      <c r="F15" s="310"/>
      <c r="G15" s="313"/>
      <c r="H15" s="2"/>
    </row>
    <row r="16" spans="1:8" s="16" customFormat="1" x14ac:dyDescent="0.25">
      <c r="A16" s="119" t="s">
        <v>544</v>
      </c>
      <c r="B16" s="316"/>
      <c r="C16" s="308"/>
      <c r="D16" s="134">
        <v>45505</v>
      </c>
      <c r="E16" s="256"/>
      <c r="F16" s="311"/>
      <c r="G16" s="314"/>
      <c r="H16" s="2"/>
    </row>
    <row r="17" spans="1:8" s="16" customFormat="1" x14ac:dyDescent="0.25">
      <c r="A17" s="119" t="s">
        <v>473</v>
      </c>
      <c r="B17" s="306" t="s">
        <v>545</v>
      </c>
      <c r="C17" s="306" t="s">
        <v>546</v>
      </c>
      <c r="D17" s="113">
        <v>45463</v>
      </c>
      <c r="E17" s="254">
        <v>1735</v>
      </c>
      <c r="F17" s="309">
        <v>45513</v>
      </c>
      <c r="G17" s="312">
        <v>1144750</v>
      </c>
      <c r="H17" s="2"/>
    </row>
    <row r="18" spans="1:8" s="16" customFormat="1" x14ac:dyDescent="0.25">
      <c r="A18" s="119" t="s">
        <v>472</v>
      </c>
      <c r="B18" s="308"/>
      <c r="C18" s="308"/>
      <c r="D18" s="113">
        <v>45463</v>
      </c>
      <c r="E18" s="256"/>
      <c r="F18" s="311"/>
      <c r="G18" s="314"/>
      <c r="H18" s="2"/>
    </row>
    <row r="19" spans="1:8" s="16" customFormat="1" x14ac:dyDescent="0.25">
      <c r="A19" s="119" t="s">
        <v>547</v>
      </c>
      <c r="B19" s="121" t="s">
        <v>548</v>
      </c>
      <c r="C19" s="121" t="s">
        <v>368</v>
      </c>
      <c r="D19" s="113">
        <v>45484</v>
      </c>
      <c r="E19" s="135">
        <v>1737</v>
      </c>
      <c r="F19" s="113">
        <v>45513</v>
      </c>
      <c r="G19" s="129">
        <v>14180</v>
      </c>
      <c r="H19" s="2"/>
    </row>
    <row r="20" spans="1:8" s="16" customFormat="1" x14ac:dyDescent="0.25">
      <c r="A20" s="119" t="s">
        <v>549</v>
      </c>
      <c r="B20" s="121" t="s">
        <v>356</v>
      </c>
      <c r="C20" s="121" t="s">
        <v>10</v>
      </c>
      <c r="D20" s="113">
        <v>45461</v>
      </c>
      <c r="E20" s="135">
        <v>1739</v>
      </c>
      <c r="F20" s="113">
        <v>45513</v>
      </c>
      <c r="G20" s="129">
        <v>79785</v>
      </c>
      <c r="H20" s="2"/>
    </row>
    <row r="21" spans="1:8" s="16" customFormat="1" x14ac:dyDescent="0.25">
      <c r="A21" s="119" t="s">
        <v>550</v>
      </c>
      <c r="B21" s="121" t="s">
        <v>551</v>
      </c>
      <c r="C21" s="121" t="s">
        <v>2</v>
      </c>
      <c r="D21" s="113">
        <v>45454</v>
      </c>
      <c r="E21" s="135">
        <v>1741</v>
      </c>
      <c r="F21" s="113">
        <v>45513</v>
      </c>
      <c r="G21" s="129">
        <v>95050.3</v>
      </c>
      <c r="H21" s="2"/>
    </row>
    <row r="22" spans="1:8" s="16" customFormat="1" x14ac:dyDescent="0.25">
      <c r="A22" s="119" t="s">
        <v>552</v>
      </c>
      <c r="B22" s="121" t="s">
        <v>155</v>
      </c>
      <c r="C22" s="121" t="s">
        <v>539</v>
      </c>
      <c r="D22" s="125">
        <v>45460</v>
      </c>
      <c r="E22" s="135">
        <v>1743</v>
      </c>
      <c r="F22" s="113">
        <v>45513</v>
      </c>
      <c r="G22" s="129">
        <v>12614.2</v>
      </c>
      <c r="H22" s="2"/>
    </row>
    <row r="23" spans="1:8" s="16" customFormat="1" x14ac:dyDescent="0.25">
      <c r="A23" s="119" t="s">
        <v>553</v>
      </c>
      <c r="B23" s="121" t="s">
        <v>270</v>
      </c>
      <c r="C23" s="121" t="s">
        <v>31</v>
      </c>
      <c r="D23" s="125">
        <v>45446</v>
      </c>
      <c r="E23" s="135">
        <v>1745</v>
      </c>
      <c r="F23" s="113">
        <v>45513</v>
      </c>
      <c r="G23" s="129">
        <v>185920.8</v>
      </c>
      <c r="H23" s="2"/>
    </row>
    <row r="24" spans="1:8" s="16" customFormat="1" x14ac:dyDescent="0.25">
      <c r="A24" s="119" t="s">
        <v>512</v>
      </c>
      <c r="B24" s="121" t="s">
        <v>340</v>
      </c>
      <c r="C24" s="121" t="s">
        <v>2</v>
      </c>
      <c r="D24" s="113">
        <v>45474</v>
      </c>
      <c r="E24" s="135">
        <v>1747</v>
      </c>
      <c r="F24" s="113">
        <v>45513</v>
      </c>
      <c r="G24" s="129">
        <v>87192.56</v>
      </c>
      <c r="H24" s="2"/>
    </row>
    <row r="25" spans="1:8" s="16" customFormat="1" x14ac:dyDescent="0.25">
      <c r="A25" s="119" t="s">
        <v>457</v>
      </c>
      <c r="B25" s="121" t="s">
        <v>340</v>
      </c>
      <c r="C25" s="121" t="s">
        <v>539</v>
      </c>
      <c r="D25" s="113">
        <v>45475</v>
      </c>
      <c r="E25" s="135">
        <v>1759</v>
      </c>
      <c r="F25" s="113">
        <v>45516</v>
      </c>
      <c r="G25" s="129">
        <v>6894.5</v>
      </c>
      <c r="H25" s="2"/>
    </row>
    <row r="26" spans="1:8" s="16" customFormat="1" x14ac:dyDescent="0.25">
      <c r="A26" s="119" t="s">
        <v>554</v>
      </c>
      <c r="B26" s="121" t="s">
        <v>270</v>
      </c>
      <c r="C26" s="121" t="s">
        <v>539</v>
      </c>
      <c r="D26" s="113">
        <v>45467</v>
      </c>
      <c r="E26" s="135">
        <v>1763</v>
      </c>
      <c r="F26" s="113">
        <v>45516</v>
      </c>
      <c r="G26" s="129">
        <v>109421.4</v>
      </c>
      <c r="H26" s="2"/>
    </row>
    <row r="27" spans="1:8" s="16" customFormat="1" x14ac:dyDescent="0.25">
      <c r="A27" s="119" t="s">
        <v>555</v>
      </c>
      <c r="B27" s="121" t="s">
        <v>28</v>
      </c>
      <c r="C27" s="121" t="s">
        <v>539</v>
      </c>
      <c r="D27" s="113">
        <v>45467</v>
      </c>
      <c r="E27" s="135">
        <v>1766</v>
      </c>
      <c r="F27" s="113">
        <v>45516</v>
      </c>
      <c r="G27" s="129">
        <v>183335.64</v>
      </c>
      <c r="H27" s="2"/>
    </row>
    <row r="28" spans="1:8" s="16" customFormat="1" x14ac:dyDescent="0.25">
      <c r="A28" s="119" t="s">
        <v>556</v>
      </c>
      <c r="B28" s="121" t="s">
        <v>28</v>
      </c>
      <c r="C28" s="121" t="s">
        <v>539</v>
      </c>
      <c r="D28" s="113">
        <v>45439</v>
      </c>
      <c r="E28" s="135">
        <v>1768</v>
      </c>
      <c r="F28" s="113">
        <v>45516</v>
      </c>
      <c r="G28" s="129">
        <v>64941.93</v>
      </c>
      <c r="H28" s="2"/>
    </row>
    <row r="29" spans="1:8" s="16" customFormat="1" x14ac:dyDescent="0.25">
      <c r="A29" s="119" t="s">
        <v>557</v>
      </c>
      <c r="B29" s="117" t="s">
        <v>28</v>
      </c>
      <c r="C29" s="121" t="s">
        <v>2</v>
      </c>
      <c r="D29" s="113">
        <v>45490</v>
      </c>
      <c r="E29" s="58">
        <v>1770</v>
      </c>
      <c r="F29" s="113">
        <v>45516</v>
      </c>
      <c r="G29" s="129">
        <v>81774</v>
      </c>
      <c r="H29" s="2"/>
    </row>
    <row r="30" spans="1:8" s="16" customFormat="1" x14ac:dyDescent="0.25">
      <c r="A30" s="119" t="s">
        <v>558</v>
      </c>
      <c r="B30" s="117" t="s">
        <v>137</v>
      </c>
      <c r="C30" s="121" t="s">
        <v>259</v>
      </c>
      <c r="D30" s="113">
        <v>45511</v>
      </c>
      <c r="E30" s="58">
        <v>1775</v>
      </c>
      <c r="F30" s="113">
        <v>45516</v>
      </c>
      <c r="G30" s="129">
        <v>273648.82</v>
      </c>
      <c r="H30" s="2"/>
    </row>
    <row r="31" spans="1:8" s="16" customFormat="1" x14ac:dyDescent="0.25">
      <c r="A31" s="120" t="s">
        <v>463</v>
      </c>
      <c r="B31" s="117" t="s">
        <v>559</v>
      </c>
      <c r="C31" s="121" t="s">
        <v>215</v>
      </c>
      <c r="D31" s="113">
        <v>45476</v>
      </c>
      <c r="E31" s="58">
        <v>1778</v>
      </c>
      <c r="F31" s="125" t="s">
        <v>560</v>
      </c>
      <c r="G31" s="129">
        <v>113280</v>
      </c>
      <c r="H31" s="2"/>
    </row>
    <row r="32" spans="1:8" s="16" customFormat="1" x14ac:dyDescent="0.25">
      <c r="A32" s="119" t="s">
        <v>562</v>
      </c>
      <c r="B32" s="117" t="s">
        <v>561</v>
      </c>
      <c r="C32" s="121" t="s">
        <v>539</v>
      </c>
      <c r="D32" s="113">
        <v>45502</v>
      </c>
      <c r="E32" s="135">
        <v>1787</v>
      </c>
      <c r="F32" s="125">
        <v>45518</v>
      </c>
      <c r="G32" s="129">
        <v>4973.7</v>
      </c>
      <c r="H32" s="2"/>
    </row>
    <row r="33" spans="1:8" s="16" customFormat="1" x14ac:dyDescent="0.25">
      <c r="A33" s="119" t="s">
        <v>563</v>
      </c>
      <c r="B33" s="121" t="s">
        <v>564</v>
      </c>
      <c r="C33" s="121" t="s">
        <v>507</v>
      </c>
      <c r="D33" s="113">
        <v>45502</v>
      </c>
      <c r="E33" s="135">
        <v>1790</v>
      </c>
      <c r="F33" s="125">
        <v>45518</v>
      </c>
      <c r="G33" s="129">
        <v>5074</v>
      </c>
      <c r="H33" s="2"/>
    </row>
    <row r="34" spans="1:8" s="16" customFormat="1" x14ac:dyDescent="0.25">
      <c r="A34" s="119" t="s">
        <v>566</v>
      </c>
      <c r="B34" s="121" t="s">
        <v>565</v>
      </c>
      <c r="C34" s="121" t="s">
        <v>178</v>
      </c>
      <c r="D34" s="113">
        <v>45505</v>
      </c>
      <c r="E34" s="135">
        <v>1792</v>
      </c>
      <c r="F34" s="125">
        <v>45518</v>
      </c>
      <c r="G34" s="129">
        <v>1925760</v>
      </c>
      <c r="H34" s="2"/>
    </row>
    <row r="35" spans="1:8" s="16" customFormat="1" x14ac:dyDescent="0.25">
      <c r="A35" s="119" t="s">
        <v>34</v>
      </c>
      <c r="B35" s="117" t="s">
        <v>139</v>
      </c>
      <c r="C35" s="121" t="s">
        <v>259</v>
      </c>
      <c r="D35" s="113">
        <v>45509</v>
      </c>
      <c r="E35" s="135">
        <v>1831</v>
      </c>
      <c r="F35" s="125">
        <v>45524</v>
      </c>
      <c r="G35" s="129">
        <v>65000</v>
      </c>
      <c r="H35" s="2"/>
    </row>
    <row r="36" spans="1:8" s="16" customFormat="1" x14ac:dyDescent="0.25">
      <c r="A36" s="119" t="s">
        <v>357</v>
      </c>
      <c r="B36" s="117" t="s">
        <v>567</v>
      </c>
      <c r="C36" s="121" t="s">
        <v>259</v>
      </c>
      <c r="D36" s="113">
        <v>45506</v>
      </c>
      <c r="E36" s="135">
        <v>1833</v>
      </c>
      <c r="F36" s="125">
        <v>45524</v>
      </c>
      <c r="G36" s="129">
        <v>45430</v>
      </c>
      <c r="H36" s="2"/>
    </row>
    <row r="37" spans="1:8" s="16" customFormat="1" x14ac:dyDescent="0.25">
      <c r="A37" s="119" t="s">
        <v>568</v>
      </c>
      <c r="B37" s="315" t="s">
        <v>11</v>
      </c>
      <c r="C37" s="306" t="s">
        <v>10</v>
      </c>
      <c r="D37" s="113">
        <v>45506</v>
      </c>
      <c r="E37" s="254">
        <v>1835</v>
      </c>
      <c r="F37" s="309">
        <v>45524</v>
      </c>
      <c r="G37" s="312">
        <v>408600</v>
      </c>
      <c r="H37" s="2"/>
    </row>
    <row r="38" spans="1:8" s="16" customFormat="1" x14ac:dyDescent="0.25">
      <c r="A38" s="119" t="s">
        <v>569</v>
      </c>
      <c r="B38" s="319"/>
      <c r="C38" s="307"/>
      <c r="D38" s="113">
        <v>45503</v>
      </c>
      <c r="E38" s="255"/>
      <c r="F38" s="310"/>
      <c r="G38" s="313"/>
      <c r="H38" s="2"/>
    </row>
    <row r="39" spans="1:8" s="16" customFormat="1" x14ac:dyDescent="0.25">
      <c r="A39" s="119" t="s">
        <v>570</v>
      </c>
      <c r="B39" s="316"/>
      <c r="C39" s="308"/>
      <c r="D39" s="113">
        <v>45503</v>
      </c>
      <c r="E39" s="256"/>
      <c r="F39" s="311"/>
      <c r="G39" s="314"/>
      <c r="H39" s="2"/>
    </row>
    <row r="40" spans="1:8" s="16" customFormat="1" x14ac:dyDescent="0.25">
      <c r="A40" s="119" t="s">
        <v>572</v>
      </c>
      <c r="B40" s="117" t="s">
        <v>571</v>
      </c>
      <c r="C40" s="121" t="s">
        <v>10</v>
      </c>
      <c r="D40" s="113">
        <v>45510</v>
      </c>
      <c r="E40" s="58">
        <v>1837</v>
      </c>
      <c r="F40" s="125">
        <v>45524</v>
      </c>
      <c r="G40" s="129">
        <v>216612.5</v>
      </c>
      <c r="H40" s="2"/>
    </row>
    <row r="41" spans="1:8" s="16" customFormat="1" x14ac:dyDescent="0.25">
      <c r="A41" s="119" t="s">
        <v>573</v>
      </c>
      <c r="B41" s="315" t="s">
        <v>211</v>
      </c>
      <c r="C41" s="306" t="s">
        <v>301</v>
      </c>
      <c r="D41" s="113">
        <v>45510</v>
      </c>
      <c r="E41" s="254">
        <v>1839</v>
      </c>
      <c r="F41" s="317" t="s">
        <v>575</v>
      </c>
      <c r="G41" s="312">
        <v>743920</v>
      </c>
      <c r="H41" s="2"/>
    </row>
    <row r="42" spans="1:8" s="16" customFormat="1" x14ac:dyDescent="0.25">
      <c r="A42" s="119" t="s">
        <v>574</v>
      </c>
      <c r="B42" s="316"/>
      <c r="C42" s="308"/>
      <c r="D42" s="113">
        <v>45510</v>
      </c>
      <c r="E42" s="256"/>
      <c r="F42" s="318"/>
      <c r="G42" s="314"/>
      <c r="H42" s="2"/>
    </row>
    <row r="43" spans="1:8" s="16" customFormat="1" x14ac:dyDescent="0.25">
      <c r="A43" s="119" t="s">
        <v>576</v>
      </c>
      <c r="B43" s="117" t="s">
        <v>162</v>
      </c>
      <c r="C43" s="121" t="s">
        <v>160</v>
      </c>
      <c r="D43" s="113">
        <v>45502</v>
      </c>
      <c r="E43" s="135">
        <v>1841</v>
      </c>
      <c r="F43" s="125">
        <v>45524</v>
      </c>
      <c r="G43" s="129">
        <v>12442.16</v>
      </c>
      <c r="H43" s="2"/>
    </row>
    <row r="44" spans="1:8" s="16" customFormat="1" x14ac:dyDescent="0.25">
      <c r="A44" s="119" t="s">
        <v>577</v>
      </c>
      <c r="B44" s="117" t="s">
        <v>561</v>
      </c>
      <c r="C44" s="117" t="s">
        <v>539</v>
      </c>
      <c r="D44" s="113">
        <v>45463</v>
      </c>
      <c r="E44" s="135">
        <v>1843</v>
      </c>
      <c r="F44" s="125">
        <v>45524</v>
      </c>
      <c r="G44" s="129">
        <v>88017.88</v>
      </c>
      <c r="H44" s="2"/>
    </row>
    <row r="45" spans="1:8" s="16" customFormat="1" x14ac:dyDescent="0.25">
      <c r="A45" s="119" t="s">
        <v>578</v>
      </c>
      <c r="B45" s="117" t="s">
        <v>162</v>
      </c>
      <c r="C45" s="117" t="s">
        <v>160</v>
      </c>
      <c r="D45" s="113">
        <v>45437</v>
      </c>
      <c r="E45" s="135">
        <v>1849</v>
      </c>
      <c r="F45" s="125">
        <v>45524</v>
      </c>
      <c r="G45" s="129">
        <v>12442.16</v>
      </c>
      <c r="H45" s="2"/>
    </row>
    <row r="46" spans="1:8" s="16" customFormat="1" x14ac:dyDescent="0.25">
      <c r="A46" s="67"/>
      <c r="B46" s="56"/>
      <c r="C46" s="121"/>
      <c r="D46" s="53"/>
      <c r="E46" s="104"/>
      <c r="F46" s="125"/>
      <c r="G46" s="77"/>
      <c r="H46" s="2"/>
    </row>
    <row r="47" spans="1:8" s="16" customFormat="1" ht="15" customHeight="1" x14ac:dyDescent="0.25">
      <c r="A47" s="276" t="s">
        <v>4</v>
      </c>
      <c r="B47" s="277"/>
      <c r="C47" s="277"/>
      <c r="D47" s="277"/>
      <c r="E47" s="277"/>
      <c r="F47" s="278"/>
      <c r="G47" s="49">
        <f>SUM(G6:G46)</f>
        <v>6615038.5599999996</v>
      </c>
      <c r="H47" s="2"/>
    </row>
    <row r="48" spans="1:8" s="16" customFormat="1" ht="15" customHeight="1" x14ac:dyDescent="0.25">
      <c r="A48" s="28"/>
      <c r="B48" s="29"/>
      <c r="C48" s="29"/>
      <c r="D48" s="29"/>
      <c r="E48" s="29"/>
      <c r="F48" s="29"/>
      <c r="G48" s="27"/>
      <c r="H48" s="2"/>
    </row>
    <row r="49" spans="1:8" s="16" customFormat="1" ht="21.75" customHeight="1" x14ac:dyDescent="0.25">
      <c r="A49" s="28"/>
      <c r="B49" s="20"/>
      <c r="C49" s="20"/>
      <c r="D49" s="21"/>
      <c r="E49" s="21"/>
      <c r="F49" s="21"/>
      <c r="G49" s="27"/>
      <c r="H49" s="2"/>
    </row>
    <row r="50" spans="1:8" s="16" customFormat="1" ht="21.75" customHeight="1" x14ac:dyDescent="0.25">
      <c r="A50" s="2"/>
      <c r="C50" s="20"/>
      <c r="F50" s="68" t="s">
        <v>7</v>
      </c>
      <c r="G50" s="69">
        <f>SUM(G47)</f>
        <v>6615038.5599999996</v>
      </c>
      <c r="H50" s="2"/>
    </row>
    <row r="51" spans="1:8" s="16" customFormat="1" ht="21.75" customHeight="1" x14ac:dyDescent="0.35">
      <c r="A51" s="2"/>
      <c r="C51" s="22"/>
      <c r="D51" s="23"/>
      <c r="E51" s="23"/>
      <c r="F51" s="21"/>
      <c r="G51" s="32"/>
      <c r="H51" s="2"/>
    </row>
    <row r="52" spans="1:8" s="16" customFormat="1" ht="15" customHeight="1" x14ac:dyDescent="0.4">
      <c r="C52" s="22"/>
      <c r="D52" s="26"/>
      <c r="E52" s="26"/>
      <c r="F52" s="24"/>
      <c r="G52" s="13"/>
      <c r="H52" s="2"/>
    </row>
    <row r="53" spans="1:8" s="16" customFormat="1" ht="15" customHeight="1" x14ac:dyDescent="0.4">
      <c r="C53" s="22"/>
      <c r="D53" s="26"/>
      <c r="E53" s="26"/>
      <c r="F53" s="24"/>
      <c r="G53" s="14"/>
      <c r="H53" s="2"/>
    </row>
    <row r="54" spans="1:8" s="16" customFormat="1" ht="15" customHeight="1" x14ac:dyDescent="0.3">
      <c r="B54" s="267"/>
      <c r="C54" s="267"/>
      <c r="D54" s="267"/>
      <c r="E54" s="267"/>
      <c r="G54" s="1"/>
      <c r="H54" s="2"/>
    </row>
    <row r="55" spans="1:8" s="16" customFormat="1" ht="15" customHeight="1" x14ac:dyDescent="0.3">
      <c r="B55" s="268" t="s">
        <v>19</v>
      </c>
      <c r="C55" s="268"/>
      <c r="D55" s="268"/>
      <c r="E55" s="268"/>
      <c r="G55" s="1"/>
      <c r="H55" s="2"/>
    </row>
    <row r="56" spans="1:8" s="16" customFormat="1" ht="15" customHeight="1" x14ac:dyDescent="0.3">
      <c r="A56"/>
      <c r="B56" s="269" t="s">
        <v>20</v>
      </c>
      <c r="C56" s="269"/>
      <c r="D56" s="269"/>
      <c r="E56" s="269"/>
      <c r="G56" s="1"/>
      <c r="H56" s="2"/>
    </row>
    <row r="57" spans="1:8" s="16" customFormat="1" ht="15" customHeight="1" x14ac:dyDescent="0.3">
      <c r="A57"/>
      <c r="B57" s="266"/>
      <c r="C57" s="266"/>
      <c r="D57" s="266"/>
      <c r="E57" s="266"/>
      <c r="F57" s="266"/>
      <c r="G57" s="5"/>
      <c r="H57" s="2"/>
    </row>
    <row r="58" spans="1:8" s="16" customFormat="1" ht="15" customHeight="1" x14ac:dyDescent="0.25">
      <c r="A58" s="1"/>
      <c r="B58"/>
      <c r="C58"/>
      <c r="D58" s="1"/>
      <c r="E58" s="1"/>
      <c r="F58" s="1"/>
      <c r="G58" s="1"/>
      <c r="H58" s="2"/>
    </row>
    <row r="59" spans="1:8" s="16" customFormat="1" ht="15" customHeight="1" x14ac:dyDescent="0.25">
      <c r="A59" s="6"/>
      <c r="B59" s="249"/>
      <c r="C59" s="249"/>
      <c r="D59" s="3"/>
      <c r="E59" s="3"/>
      <c r="F59" s="3"/>
      <c r="G59" s="1"/>
      <c r="H59" s="2"/>
    </row>
    <row r="60" spans="1:8" s="16" customFormat="1" ht="15" customHeight="1" x14ac:dyDescent="0.25">
      <c r="A60" s="1"/>
      <c r="B60" s="250"/>
      <c r="C60" s="250"/>
      <c r="D60" s="4"/>
      <c r="E60" s="4"/>
      <c r="F60" s="4"/>
      <c r="G60" s="1"/>
      <c r="H60" s="2"/>
    </row>
    <row r="61" spans="1:8" s="16" customFormat="1" ht="15" customHeight="1" x14ac:dyDescent="0.25">
      <c r="A61" s="1"/>
      <c r="B61" s="1"/>
      <c r="C61" s="1"/>
      <c r="D61" s="1"/>
      <c r="E61" s="1"/>
      <c r="F61" s="1"/>
      <c r="G61" s="1"/>
      <c r="H61" s="2"/>
    </row>
    <row r="62" spans="1:8" s="16" customFormat="1" ht="15" customHeight="1" x14ac:dyDescent="0.25">
      <c r="A62" s="1"/>
      <c r="B62" s="1"/>
      <c r="C62" s="1"/>
      <c r="D62" s="1"/>
      <c r="E62" s="1"/>
      <c r="F62" s="1"/>
      <c r="G62" s="1"/>
      <c r="H62" s="2"/>
    </row>
    <row r="63" spans="1:8" s="16" customFormat="1" ht="15" customHeight="1" x14ac:dyDescent="0.25">
      <c r="A63" s="3"/>
      <c r="B63" s="6"/>
      <c r="C63" s="3"/>
      <c r="D63" s="3"/>
      <c r="E63" s="3"/>
      <c r="F63" s="3"/>
      <c r="G63" s="1"/>
      <c r="H63" s="2"/>
    </row>
    <row r="64" spans="1:8" s="16" customFormat="1" ht="15" customHeight="1" x14ac:dyDescent="0.25">
      <c r="A64" s="1"/>
      <c r="B64" s="1"/>
      <c r="C64" s="1"/>
      <c r="D64" s="1"/>
      <c r="E64" s="1"/>
      <c r="F64" s="1"/>
      <c r="G64" s="1"/>
      <c r="H64" s="2"/>
    </row>
    <row r="65" spans="1:8" s="16" customFormat="1" ht="15" customHeight="1" x14ac:dyDescent="0.25">
      <c r="A65" s="1"/>
      <c r="B65" s="1"/>
      <c r="C65" s="5"/>
      <c r="D65" s="10"/>
      <c r="E65" s="10"/>
      <c r="F65" s="10"/>
      <c r="G65" s="1"/>
      <c r="H65" s="2"/>
    </row>
    <row r="66" spans="1:8" s="16" customFormat="1" ht="15" customHeight="1" x14ac:dyDescent="0.25">
      <c r="A66" s="6"/>
      <c r="B66" s="3"/>
      <c r="C66" s="9"/>
      <c r="D66" s="10"/>
      <c r="E66" s="10"/>
      <c r="F66" s="10"/>
      <c r="G66" s="1"/>
      <c r="H66" s="2"/>
    </row>
    <row r="67" spans="1:8" s="16" customFormat="1" ht="15" customHeight="1" x14ac:dyDescent="0.25">
      <c r="A67" s="2"/>
      <c r="B67" s="2"/>
      <c r="C67" s="5"/>
      <c r="D67" s="10"/>
      <c r="E67" s="10"/>
      <c r="F67" s="10"/>
      <c r="G67" s="1"/>
      <c r="H67" s="2"/>
    </row>
    <row r="68" spans="1:8" s="16" customFormat="1" ht="15" customHeight="1" x14ac:dyDescent="0.25">
      <c r="A68" s="2"/>
      <c r="B68" s="2"/>
      <c r="C68" s="5"/>
      <c r="D68" s="11"/>
      <c r="E68" s="11"/>
      <c r="F68" s="11"/>
      <c r="G68" s="1"/>
      <c r="H68" s="2"/>
    </row>
    <row r="69" spans="1:8" s="16" customFormat="1" ht="15" customHeight="1" x14ac:dyDescent="0.25">
      <c r="A69" s="2"/>
      <c r="B69" s="2"/>
      <c r="C69" s="5"/>
      <c r="D69" s="10"/>
      <c r="E69" s="10"/>
      <c r="F69" s="10"/>
      <c r="G69" s="3"/>
      <c r="H69" s="2"/>
    </row>
    <row r="70" spans="1:8" s="16" customFormat="1" ht="15" customHeight="1" x14ac:dyDescent="0.25">
      <c r="A70" s="2"/>
      <c r="B70" s="2"/>
      <c r="C70" s="5"/>
      <c r="D70" s="11"/>
      <c r="E70" s="11"/>
      <c r="F70" s="11"/>
      <c r="G70" s="3"/>
      <c r="H70" s="2"/>
    </row>
    <row r="71" spans="1:8" s="16" customFormat="1" ht="15" customHeight="1" x14ac:dyDescent="0.25">
      <c r="A71" s="2"/>
      <c r="B71" s="2"/>
      <c r="C71" s="5"/>
      <c r="D71" s="10"/>
      <c r="E71" s="10"/>
      <c r="F71" s="10"/>
      <c r="G71" s="1"/>
      <c r="H71" s="2"/>
    </row>
    <row r="72" spans="1:8" s="16" customFormat="1" ht="15" customHeight="1" x14ac:dyDescent="0.25">
      <c r="A72" s="6"/>
      <c r="B72" s="6"/>
      <c r="C72" s="3"/>
      <c r="D72" s="12"/>
      <c r="E72" s="12"/>
      <c r="F72" s="12"/>
      <c r="G72" s="1"/>
      <c r="H72" s="2"/>
    </row>
    <row r="73" spans="1:8" s="16" customFormat="1" ht="15" customHeight="1" x14ac:dyDescent="0.25">
      <c r="A73" s="1"/>
      <c r="B73" s="6"/>
      <c r="C73" s="3"/>
      <c r="D73" s="4"/>
      <c r="E73" s="4"/>
      <c r="F73" s="4"/>
      <c r="G73" s="1"/>
      <c r="H73" s="2"/>
    </row>
    <row r="74" spans="1:8" s="16" customFormat="1" ht="15" customHeight="1" x14ac:dyDescent="0.25">
      <c r="A74" s="1"/>
      <c r="B74" s="1"/>
      <c r="C74" s="1"/>
      <c r="D74" s="1"/>
      <c r="E74" s="1"/>
      <c r="F74" s="1"/>
      <c r="G74" s="1"/>
      <c r="H74" s="2"/>
    </row>
    <row r="75" spans="1:8" s="16" customFormat="1" ht="15" customHeight="1" x14ac:dyDescent="0.25">
      <c r="A75" s="1"/>
      <c r="B75" s="1"/>
      <c r="C75" s="1"/>
      <c r="D75" s="3"/>
      <c r="E75" s="3"/>
      <c r="F75" s="3"/>
      <c r="G75" s="1"/>
      <c r="H75" s="2"/>
    </row>
    <row r="76" spans="1:8" s="16" customFormat="1" ht="15" customHeight="1" x14ac:dyDescent="0.25">
      <c r="A76" s="6"/>
      <c r="B76" s="3"/>
      <c r="C76" s="3"/>
      <c r="D76" s="1"/>
      <c r="E76" s="1"/>
      <c r="F76" s="1"/>
      <c r="G76" s="1"/>
      <c r="H76" s="18"/>
    </row>
    <row r="77" spans="1:8" s="16" customFormat="1" ht="15" customHeight="1" x14ac:dyDescent="0.25">
      <c r="A77" s="6"/>
      <c r="B77" s="3"/>
      <c r="C77" s="3"/>
      <c r="D77" s="1"/>
      <c r="E77" s="1"/>
      <c r="F77" s="1"/>
      <c r="G77" s="1"/>
      <c r="H77" s="18"/>
    </row>
    <row r="78" spans="1:8" s="16" customFormat="1" ht="15" customHeight="1" x14ac:dyDescent="0.25">
      <c r="A78" s="1"/>
      <c r="B78" s="1"/>
      <c r="C78" s="1"/>
      <c r="D78" s="1"/>
      <c r="E78" s="1"/>
      <c r="F78" s="1"/>
      <c r="G78" s="1"/>
      <c r="H78" s="18"/>
    </row>
    <row r="79" spans="1:8" s="16" customFormat="1" ht="15" customHeight="1" x14ac:dyDescent="0.3">
      <c r="A79" s="7"/>
      <c r="B79" s="1"/>
      <c r="C79" s="1"/>
      <c r="D79" s="1"/>
      <c r="E79" s="1"/>
      <c r="F79" s="1"/>
      <c r="G79" s="1"/>
      <c r="H79" s="18"/>
    </row>
    <row r="80" spans="1:8" s="16" customFormat="1" ht="15" customHeight="1" x14ac:dyDescent="0.3">
      <c r="A80" s="8"/>
      <c r="B80" s="7"/>
      <c r="C80" s="7"/>
      <c r="D80" s="1"/>
      <c r="E80" s="1"/>
      <c r="F80" s="1"/>
      <c r="G80" s="1"/>
      <c r="H80" s="18"/>
    </row>
    <row r="81" spans="1:8" s="16" customFormat="1" ht="15" customHeight="1" x14ac:dyDescent="0.25">
      <c r="A81" s="1"/>
      <c r="B81" s="1"/>
      <c r="C81" s="1"/>
      <c r="D81" s="1"/>
      <c r="E81" s="1"/>
      <c r="F81" s="1"/>
      <c r="G81" s="1"/>
      <c r="H81" s="18"/>
    </row>
    <row r="82" spans="1:8" s="16" customFormat="1" ht="15" customHeight="1" x14ac:dyDescent="0.25">
      <c r="A82" s="1"/>
      <c r="B82" s="1"/>
      <c r="C82" s="1"/>
      <c r="D82" s="1"/>
      <c r="E82" s="1"/>
      <c r="F82" s="1"/>
      <c r="G82" s="1"/>
      <c r="H82" s="18"/>
    </row>
    <row r="83" spans="1:8" s="16" customFormat="1" ht="15" customHeight="1" x14ac:dyDescent="0.25">
      <c r="A83" s="1"/>
      <c r="B83" s="1"/>
      <c r="C83" s="1"/>
      <c r="D83" s="1"/>
      <c r="E83" s="1"/>
      <c r="F83" s="1"/>
      <c r="G83" s="1"/>
      <c r="H83" s="18"/>
    </row>
    <row r="84" spans="1:8" s="16" customFormat="1" ht="15" customHeight="1" x14ac:dyDescent="0.25">
      <c r="A84" s="1"/>
      <c r="B84" s="1"/>
      <c r="C84" s="1"/>
      <c r="D84" s="1"/>
      <c r="E84" s="1"/>
      <c r="F84" s="1"/>
      <c r="G84" s="1"/>
      <c r="H84" s="18"/>
    </row>
    <row r="85" spans="1:8" s="16" customFormat="1" ht="15" customHeight="1" x14ac:dyDescent="0.25">
      <c r="A85" s="1"/>
      <c r="B85" s="1"/>
      <c r="C85" s="1"/>
      <c r="D85" s="1"/>
      <c r="E85" s="1"/>
      <c r="F85" s="1"/>
      <c r="G85"/>
      <c r="H85" s="18"/>
    </row>
    <row r="86" spans="1:8" s="16" customFormat="1" ht="15" customHeight="1" x14ac:dyDescent="0.25">
      <c r="A86" s="1"/>
      <c r="B86" s="1"/>
      <c r="C86" s="1"/>
      <c r="D86" s="1"/>
      <c r="E86" s="1"/>
      <c r="F86" s="1"/>
      <c r="G86"/>
      <c r="H86" s="18"/>
    </row>
    <row r="87" spans="1:8" s="16" customFormat="1" ht="15" customHeight="1" x14ac:dyDescent="0.25">
      <c r="A87" s="1"/>
      <c r="B87" s="1"/>
      <c r="C87" s="1"/>
      <c r="D87" s="1"/>
      <c r="E87" s="1"/>
      <c r="F87" s="1"/>
      <c r="G87"/>
      <c r="H87" s="18"/>
    </row>
    <row r="88" spans="1:8" s="16" customFormat="1" ht="15" customHeight="1" x14ac:dyDescent="0.25">
      <c r="A88" s="1"/>
      <c r="B88" s="1"/>
      <c r="C88" s="1"/>
      <c r="D88" s="1"/>
      <c r="E88" s="1"/>
      <c r="F88" s="1"/>
      <c r="G88"/>
      <c r="H88" s="18"/>
    </row>
    <row r="89" spans="1:8" s="16" customFormat="1" ht="15" customHeight="1" x14ac:dyDescent="0.25">
      <c r="A89" s="1"/>
      <c r="B89" s="1"/>
      <c r="C89" s="1"/>
      <c r="D89" s="1"/>
      <c r="E89" s="1"/>
      <c r="F89" s="1"/>
      <c r="G89"/>
      <c r="H89" s="18"/>
    </row>
    <row r="90" spans="1:8" s="16" customFormat="1" ht="15" customHeight="1" x14ac:dyDescent="0.25">
      <c r="A90" s="1"/>
      <c r="B90" s="1"/>
      <c r="C90" s="1"/>
      <c r="D90" s="1"/>
      <c r="E90" s="1"/>
      <c r="F90" s="1"/>
      <c r="G90"/>
      <c r="H90" s="18"/>
    </row>
    <row r="91" spans="1:8" s="16" customFormat="1" ht="15" customHeight="1" x14ac:dyDescent="0.25">
      <c r="A91" s="1"/>
      <c r="B91"/>
      <c r="C91"/>
      <c r="D91"/>
      <c r="E91"/>
      <c r="F91"/>
      <c r="G91"/>
      <c r="H91" s="18"/>
    </row>
    <row r="92" spans="1:8" s="16" customFormat="1" ht="15" customHeight="1" x14ac:dyDescent="0.25">
      <c r="A92"/>
      <c r="B92"/>
      <c r="C92"/>
      <c r="D92"/>
      <c r="E92"/>
      <c r="F92"/>
      <c r="G92"/>
      <c r="H92" s="18"/>
    </row>
    <row r="93" spans="1:8" s="16" customFormat="1" ht="15" customHeight="1" x14ac:dyDescent="0.25">
      <c r="A93"/>
      <c r="B93"/>
      <c r="C93"/>
      <c r="D93"/>
      <c r="E93"/>
      <c r="F93"/>
      <c r="G93"/>
      <c r="H93" s="18"/>
    </row>
    <row r="94" spans="1:8" s="16" customFormat="1" ht="15" customHeight="1" x14ac:dyDescent="0.25">
      <c r="A94"/>
      <c r="B94"/>
      <c r="C94"/>
      <c r="D94"/>
      <c r="E94"/>
      <c r="F94"/>
      <c r="G94"/>
      <c r="H94" s="18"/>
    </row>
    <row r="95" spans="1:8" s="16" customFormat="1" ht="15" customHeight="1" x14ac:dyDescent="0.25">
      <c r="A95"/>
      <c r="B95"/>
      <c r="C95"/>
      <c r="D95"/>
      <c r="E95"/>
      <c r="F95"/>
      <c r="G95"/>
      <c r="H95" s="2"/>
    </row>
    <row r="96" spans="1:8" s="16" customFormat="1" ht="15" customHeight="1" x14ac:dyDescent="0.25">
      <c r="A96"/>
      <c r="B96"/>
      <c r="C96"/>
      <c r="D96"/>
      <c r="E96"/>
      <c r="F96"/>
      <c r="G96"/>
      <c r="H96" s="2"/>
    </row>
    <row r="97" spans="1:8" s="16" customFormat="1" ht="15" customHeight="1" x14ac:dyDescent="0.25">
      <c r="A97"/>
      <c r="B97"/>
      <c r="C97"/>
      <c r="D97"/>
      <c r="E97"/>
      <c r="F97"/>
      <c r="G97"/>
      <c r="H97" s="2"/>
    </row>
    <row r="98" spans="1:8" s="16" customFormat="1" ht="15" customHeight="1" x14ac:dyDescent="0.25">
      <c r="A98"/>
      <c r="B98"/>
      <c r="C98"/>
      <c r="D98"/>
      <c r="E98"/>
      <c r="F98"/>
      <c r="G98"/>
      <c r="H98" s="2"/>
    </row>
    <row r="99" spans="1:8" s="16" customFormat="1" ht="15" customHeight="1" x14ac:dyDescent="0.25">
      <c r="A99"/>
      <c r="B99"/>
      <c r="C99"/>
      <c r="D99"/>
      <c r="E99"/>
      <c r="F99"/>
      <c r="G99"/>
      <c r="H99" s="2"/>
    </row>
    <row r="100" spans="1:8" s="16" customFormat="1" ht="15" customHeight="1" x14ac:dyDescent="0.25">
      <c r="A100"/>
      <c r="B100"/>
      <c r="C100"/>
      <c r="D100"/>
      <c r="E100"/>
      <c r="F100"/>
      <c r="G100"/>
      <c r="H100" s="2"/>
    </row>
    <row r="101" spans="1:8" s="16" customFormat="1" ht="15" customHeight="1" x14ac:dyDescent="0.25">
      <c r="A101"/>
      <c r="B101"/>
      <c r="C101"/>
      <c r="D101"/>
      <c r="E101"/>
      <c r="F101"/>
      <c r="G101"/>
      <c r="H101" s="2"/>
    </row>
    <row r="102" spans="1:8" s="16" customFormat="1" ht="15" customHeight="1" x14ac:dyDescent="0.25">
      <c r="A102"/>
      <c r="B102"/>
      <c r="C102"/>
      <c r="D102"/>
      <c r="E102"/>
      <c r="F102"/>
      <c r="G102"/>
      <c r="H102" s="2"/>
    </row>
    <row r="103" spans="1:8" s="16" customFormat="1" ht="15" customHeight="1" x14ac:dyDescent="0.25">
      <c r="A103"/>
      <c r="B103"/>
      <c r="C103"/>
      <c r="D103"/>
      <c r="E103"/>
      <c r="F103"/>
      <c r="G103"/>
      <c r="H103" s="2"/>
    </row>
    <row r="104" spans="1:8" s="16" customFormat="1" ht="15" customHeight="1" x14ac:dyDescent="0.25">
      <c r="A104"/>
      <c r="B104"/>
      <c r="C104"/>
      <c r="D104"/>
      <c r="E104"/>
      <c r="F104"/>
      <c r="G104"/>
      <c r="H104" s="2"/>
    </row>
    <row r="105" spans="1:8" s="16" customFormat="1" ht="15" customHeight="1" x14ac:dyDescent="0.25">
      <c r="A105"/>
      <c r="B105"/>
      <c r="C105"/>
      <c r="D105"/>
      <c r="E105"/>
      <c r="F105"/>
      <c r="G105"/>
      <c r="H105" s="2"/>
    </row>
    <row r="106" spans="1:8" s="16" customFormat="1" ht="15" customHeight="1" x14ac:dyDescent="0.25">
      <c r="A106"/>
      <c r="B106"/>
      <c r="C106"/>
      <c r="D106"/>
      <c r="E106"/>
      <c r="F106"/>
      <c r="G106"/>
      <c r="H106" s="2"/>
    </row>
    <row r="107" spans="1:8" s="16" customFormat="1" ht="15" customHeight="1" x14ac:dyDescent="0.25">
      <c r="A107"/>
      <c r="B107"/>
      <c r="C107"/>
      <c r="D107"/>
      <c r="E107"/>
      <c r="F107"/>
      <c r="G107"/>
      <c r="H107" s="2"/>
    </row>
    <row r="108" spans="1:8" s="16" customFormat="1" ht="15" customHeight="1" x14ac:dyDescent="0.25">
      <c r="A108"/>
      <c r="B108"/>
      <c r="C108"/>
      <c r="D108"/>
      <c r="E108"/>
      <c r="F108"/>
      <c r="G108"/>
      <c r="H108" s="2"/>
    </row>
    <row r="109" spans="1:8" s="16" customFormat="1" ht="15" customHeight="1" x14ac:dyDescent="0.25">
      <c r="A109"/>
      <c r="B109"/>
      <c r="C109"/>
      <c r="D109"/>
      <c r="E109"/>
      <c r="F109"/>
      <c r="G109"/>
      <c r="H109" s="2"/>
    </row>
    <row r="110" spans="1:8" s="16" customFormat="1" ht="15" customHeight="1" x14ac:dyDescent="0.25">
      <c r="A110"/>
      <c r="B110"/>
      <c r="C110"/>
      <c r="D110"/>
      <c r="E110"/>
      <c r="F110"/>
      <c r="G110"/>
      <c r="H110" s="2"/>
    </row>
    <row r="111" spans="1:8" s="16" customFormat="1" ht="15" customHeight="1" x14ac:dyDescent="0.25">
      <c r="A111"/>
      <c r="B111"/>
      <c r="C111"/>
      <c r="D111"/>
      <c r="E111"/>
      <c r="F111"/>
      <c r="G111"/>
      <c r="H111" s="2"/>
    </row>
    <row r="112" spans="1:8" s="16" customFormat="1" ht="15" customHeight="1" x14ac:dyDescent="0.25">
      <c r="A112"/>
      <c r="B112"/>
      <c r="C112"/>
      <c r="D112"/>
      <c r="E112"/>
      <c r="F112"/>
      <c r="G112"/>
      <c r="H112" s="2"/>
    </row>
    <row r="113" spans="1:8" s="16" customFormat="1" ht="15" customHeight="1" x14ac:dyDescent="0.25">
      <c r="A113"/>
      <c r="B113"/>
      <c r="C113"/>
      <c r="D113"/>
      <c r="E113"/>
      <c r="F113"/>
      <c r="G113"/>
      <c r="H113" s="2"/>
    </row>
    <row r="114" spans="1:8" s="16" customFormat="1" ht="15" customHeight="1" x14ac:dyDescent="0.25">
      <c r="A114"/>
      <c r="B114"/>
      <c r="C114"/>
      <c r="D114"/>
      <c r="E114"/>
      <c r="F114"/>
      <c r="G114"/>
      <c r="H114" s="2"/>
    </row>
    <row r="115" spans="1:8" s="16" customFormat="1" ht="15" customHeight="1" x14ac:dyDescent="0.25">
      <c r="A115"/>
      <c r="B115"/>
      <c r="C115"/>
      <c r="D115"/>
      <c r="E115"/>
      <c r="F115"/>
      <c r="G115"/>
      <c r="H115" s="2"/>
    </row>
    <row r="116" spans="1:8" s="16" customFormat="1" ht="15" customHeight="1" x14ac:dyDescent="0.25">
      <c r="A116"/>
      <c r="B116"/>
      <c r="C116"/>
      <c r="D116"/>
      <c r="E116"/>
      <c r="F116"/>
      <c r="G116"/>
      <c r="H116" s="2"/>
    </row>
    <row r="117" spans="1:8" s="16" customFormat="1" ht="15" customHeight="1" x14ac:dyDescent="0.25">
      <c r="A117"/>
      <c r="B117"/>
      <c r="C117"/>
      <c r="D117"/>
      <c r="E117"/>
      <c r="F117"/>
      <c r="G117"/>
      <c r="H117" s="2"/>
    </row>
    <row r="118" spans="1:8" s="16" customFormat="1" ht="15" customHeight="1" x14ac:dyDescent="0.25">
      <c r="A118"/>
      <c r="B118"/>
      <c r="C118"/>
      <c r="D118"/>
      <c r="E118"/>
      <c r="F118"/>
      <c r="G118"/>
      <c r="H118" s="2"/>
    </row>
    <row r="119" spans="1:8" s="16" customFormat="1" ht="15" customHeight="1" x14ac:dyDescent="0.25">
      <c r="A119"/>
      <c r="B119"/>
      <c r="C119"/>
      <c r="D119"/>
      <c r="E119"/>
      <c r="F119"/>
      <c r="G119"/>
      <c r="H119" s="2"/>
    </row>
    <row r="120" spans="1:8" s="16" customFormat="1" x14ac:dyDescent="0.25">
      <c r="A120"/>
      <c r="B120"/>
      <c r="C120"/>
      <c r="D120"/>
      <c r="E120"/>
      <c r="F120"/>
      <c r="G120"/>
      <c r="H120" s="2"/>
    </row>
    <row r="121" spans="1:8" s="16" customFormat="1" x14ac:dyDescent="0.25">
      <c r="A121"/>
      <c r="B121"/>
      <c r="C121"/>
      <c r="D121"/>
      <c r="E121"/>
      <c r="F121"/>
      <c r="G121"/>
      <c r="H121" s="2"/>
    </row>
    <row r="122" spans="1:8" s="16" customFormat="1" x14ac:dyDescent="0.25">
      <c r="A122"/>
      <c r="B122"/>
      <c r="C122"/>
      <c r="D122"/>
      <c r="E122"/>
      <c r="F122"/>
      <c r="G122"/>
    </row>
    <row r="123" spans="1:8" s="16" customFormat="1" x14ac:dyDescent="0.25">
      <c r="A123"/>
      <c r="B123"/>
      <c r="C123"/>
      <c r="D123"/>
      <c r="E123"/>
      <c r="F123"/>
      <c r="G123"/>
      <c r="H123" s="25"/>
    </row>
    <row r="124" spans="1:8" s="16" customFormat="1" x14ac:dyDescent="0.25">
      <c r="A124"/>
      <c r="B124"/>
      <c r="C124"/>
      <c r="D124"/>
      <c r="E124"/>
      <c r="F124"/>
      <c r="G124"/>
    </row>
    <row r="125" spans="1:8" s="16" customFormat="1" x14ac:dyDescent="0.25">
      <c r="A125"/>
      <c r="B125"/>
      <c r="C125"/>
      <c r="D125"/>
      <c r="E125"/>
      <c r="F125"/>
      <c r="G125"/>
    </row>
    <row r="126" spans="1:8" s="16" customFormat="1" x14ac:dyDescent="0.25">
      <c r="A126"/>
      <c r="B126"/>
      <c r="C126"/>
      <c r="D126"/>
      <c r="E126"/>
      <c r="F126"/>
      <c r="G126"/>
    </row>
    <row r="127" spans="1:8" s="16" customFormat="1" x14ac:dyDescent="0.25">
      <c r="A127"/>
      <c r="B127"/>
      <c r="C127"/>
      <c r="D127"/>
      <c r="E127"/>
      <c r="F127"/>
      <c r="G127"/>
    </row>
    <row r="128" spans="1:8" s="16" customFormat="1" x14ac:dyDescent="0.25">
      <c r="A128"/>
      <c r="B128"/>
      <c r="C128"/>
      <c r="D128"/>
      <c r="E128"/>
      <c r="F128"/>
      <c r="G128"/>
    </row>
    <row r="129" spans="1:7" s="16" customFormat="1" x14ac:dyDescent="0.25">
      <c r="A129"/>
      <c r="B129"/>
      <c r="C129"/>
      <c r="D129"/>
      <c r="E129"/>
      <c r="F129"/>
      <c r="G129"/>
    </row>
    <row r="130" spans="1:7" s="16" customFormat="1" ht="18.75" customHeight="1" x14ac:dyDescent="0.25">
      <c r="A130"/>
      <c r="B130"/>
      <c r="C130"/>
      <c r="D130"/>
      <c r="E130"/>
      <c r="F130"/>
      <c r="G130"/>
    </row>
    <row r="131" spans="1:7" s="16" customFormat="1" ht="18.75" customHeight="1" x14ac:dyDescent="0.25">
      <c r="A131"/>
      <c r="B131"/>
      <c r="C131"/>
      <c r="D131"/>
      <c r="E131"/>
      <c r="F131"/>
      <c r="G131"/>
    </row>
    <row r="132" spans="1:7" ht="18.75" customHeight="1" x14ac:dyDescent="0.25"/>
  </sheetData>
  <autoFilter ref="A5:F47" xr:uid="{5E23F554-EDBC-484D-88F4-3B086FFF7FD1}"/>
  <mergeCells count="30">
    <mergeCell ref="G41:G42"/>
    <mergeCell ref="F41:F42"/>
    <mergeCell ref="E41:E42"/>
    <mergeCell ref="C41:C42"/>
    <mergeCell ref="B41:B42"/>
    <mergeCell ref="A1:G1"/>
    <mergeCell ref="A2:G2"/>
    <mergeCell ref="A3:G3"/>
    <mergeCell ref="G37:G39"/>
    <mergeCell ref="F37:F39"/>
    <mergeCell ref="E37:E39"/>
    <mergeCell ref="C37:C39"/>
    <mergeCell ref="B37:B39"/>
    <mergeCell ref="G14:G16"/>
    <mergeCell ref="G17:G18"/>
    <mergeCell ref="B59:C59"/>
    <mergeCell ref="B60:C60"/>
    <mergeCell ref="B14:B16"/>
    <mergeCell ref="C14:C16"/>
    <mergeCell ref="E14:E16"/>
    <mergeCell ref="A47:F47"/>
    <mergeCell ref="B54:E54"/>
    <mergeCell ref="B55:E55"/>
    <mergeCell ref="B56:E56"/>
    <mergeCell ref="B57:F57"/>
    <mergeCell ref="F14:F16"/>
    <mergeCell ref="B17:B18"/>
    <mergeCell ref="C17:C18"/>
    <mergeCell ref="E17:E18"/>
    <mergeCell ref="F17:F1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90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30568-9601-42C0-BFB0-585268989694}">
  <dimension ref="A1:H158"/>
  <sheetViews>
    <sheetView topLeftCell="A49" zoomScale="77" zoomScaleNormal="77" workbookViewId="0">
      <selection activeCell="B72" sqref="B6:B72"/>
    </sheetView>
  </sheetViews>
  <sheetFormatPr baseColWidth="10" defaultRowHeight="15" x14ac:dyDescent="0.25"/>
  <cols>
    <col min="1" max="1" width="13.85546875" customWidth="1"/>
    <col min="2" max="2" width="31.42578125" customWidth="1"/>
    <col min="3" max="3" width="15.7109375" customWidth="1"/>
    <col min="4" max="4" width="9.8554687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590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x14ac:dyDescent="0.25">
      <c r="A6" s="137" t="s">
        <v>579</v>
      </c>
      <c r="B6" s="139" t="s">
        <v>262</v>
      </c>
      <c r="C6" s="139" t="s">
        <v>259</v>
      </c>
      <c r="D6" s="138">
        <v>45535</v>
      </c>
      <c r="E6" s="141">
        <v>1952</v>
      </c>
      <c r="F6" s="143">
        <v>45538</v>
      </c>
      <c r="G6" s="145">
        <v>379310.69</v>
      </c>
      <c r="H6" s="2"/>
    </row>
    <row r="7" spans="1:8" s="16" customFormat="1" x14ac:dyDescent="0.25">
      <c r="A7" s="137" t="s">
        <v>580</v>
      </c>
      <c r="B7" s="139" t="s">
        <v>328</v>
      </c>
      <c r="C7" s="139" t="s">
        <v>259</v>
      </c>
      <c r="D7" s="138">
        <v>45531</v>
      </c>
      <c r="E7" s="141">
        <v>1954</v>
      </c>
      <c r="F7" s="143">
        <v>45538</v>
      </c>
      <c r="G7" s="145">
        <v>35082.339999999997</v>
      </c>
      <c r="H7" s="2"/>
    </row>
    <row r="8" spans="1:8" s="16" customFormat="1" x14ac:dyDescent="0.25">
      <c r="A8" s="137" t="s">
        <v>581</v>
      </c>
      <c r="B8" s="139" t="s">
        <v>526</v>
      </c>
      <c r="C8" s="140" t="s">
        <v>259</v>
      </c>
      <c r="D8" s="138">
        <v>45531</v>
      </c>
      <c r="E8" s="141">
        <v>1956</v>
      </c>
      <c r="F8" s="138">
        <v>45538</v>
      </c>
      <c r="G8" s="145">
        <v>19638.060000000001</v>
      </c>
      <c r="H8" s="2"/>
    </row>
    <row r="9" spans="1:8" s="16" customFormat="1" x14ac:dyDescent="0.25">
      <c r="A9" s="137" t="s">
        <v>355</v>
      </c>
      <c r="B9" s="337" t="s">
        <v>225</v>
      </c>
      <c r="C9" s="326" t="s">
        <v>10</v>
      </c>
      <c r="D9" s="138">
        <v>45496</v>
      </c>
      <c r="E9" s="340">
        <v>1974</v>
      </c>
      <c r="F9" s="329">
        <v>45539</v>
      </c>
      <c r="G9" s="334">
        <v>98600</v>
      </c>
      <c r="H9" s="2"/>
    </row>
    <row r="10" spans="1:8" s="16" customFormat="1" x14ac:dyDescent="0.25">
      <c r="A10" s="137" t="s">
        <v>325</v>
      </c>
      <c r="B10" s="338"/>
      <c r="C10" s="327"/>
      <c r="D10" s="138">
        <v>45510</v>
      </c>
      <c r="E10" s="341"/>
      <c r="F10" s="330"/>
      <c r="G10" s="335"/>
      <c r="H10" s="2"/>
    </row>
    <row r="11" spans="1:8" s="16" customFormat="1" x14ac:dyDescent="0.25">
      <c r="A11" s="137" t="s">
        <v>582</v>
      </c>
      <c r="B11" s="338"/>
      <c r="C11" s="327"/>
      <c r="D11" s="138">
        <v>45517</v>
      </c>
      <c r="E11" s="341"/>
      <c r="F11" s="330"/>
      <c r="G11" s="335"/>
      <c r="H11" s="2"/>
    </row>
    <row r="12" spans="1:8" s="16" customFormat="1" x14ac:dyDescent="0.25">
      <c r="A12" s="137" t="s">
        <v>583</v>
      </c>
      <c r="B12" s="339"/>
      <c r="C12" s="328"/>
      <c r="D12" s="138">
        <v>45524</v>
      </c>
      <c r="E12" s="342"/>
      <c r="F12" s="331"/>
      <c r="G12" s="336"/>
      <c r="H12" s="2"/>
    </row>
    <row r="13" spans="1:8" s="16" customFormat="1" x14ac:dyDescent="0.25">
      <c r="A13" s="137" t="s">
        <v>584</v>
      </c>
      <c r="B13" s="337" t="s">
        <v>8</v>
      </c>
      <c r="C13" s="326" t="s">
        <v>9</v>
      </c>
      <c r="D13" s="138">
        <v>45488</v>
      </c>
      <c r="E13" s="340">
        <v>1978</v>
      </c>
      <c r="F13" s="329">
        <v>45539</v>
      </c>
      <c r="G13" s="334">
        <v>33524</v>
      </c>
      <c r="H13" s="2"/>
    </row>
    <row r="14" spans="1:8" s="16" customFormat="1" x14ac:dyDescent="0.25">
      <c r="A14" s="137" t="s">
        <v>585</v>
      </c>
      <c r="B14" s="338"/>
      <c r="C14" s="327"/>
      <c r="D14" s="138">
        <v>45495</v>
      </c>
      <c r="E14" s="341"/>
      <c r="F14" s="330"/>
      <c r="G14" s="335"/>
      <c r="H14" s="2"/>
    </row>
    <row r="15" spans="1:8" s="16" customFormat="1" x14ac:dyDescent="0.25">
      <c r="A15" s="137" t="s">
        <v>586</v>
      </c>
      <c r="B15" s="338"/>
      <c r="C15" s="327"/>
      <c r="D15" s="138">
        <v>45502</v>
      </c>
      <c r="E15" s="341"/>
      <c r="F15" s="330"/>
      <c r="G15" s="335"/>
      <c r="H15" s="2"/>
    </row>
    <row r="16" spans="1:8" s="16" customFormat="1" x14ac:dyDescent="0.25">
      <c r="A16" s="137" t="s">
        <v>587</v>
      </c>
      <c r="B16" s="338"/>
      <c r="C16" s="327"/>
      <c r="D16" s="138">
        <v>45509</v>
      </c>
      <c r="E16" s="341"/>
      <c r="F16" s="330"/>
      <c r="G16" s="335"/>
      <c r="H16" s="2"/>
    </row>
    <row r="17" spans="1:8" s="16" customFormat="1" x14ac:dyDescent="0.25">
      <c r="A17" s="137" t="s">
        <v>588</v>
      </c>
      <c r="B17" s="339"/>
      <c r="C17" s="328"/>
      <c r="D17" s="138">
        <v>45516</v>
      </c>
      <c r="E17" s="342"/>
      <c r="F17" s="331"/>
      <c r="G17" s="336"/>
      <c r="H17" s="2"/>
    </row>
    <row r="18" spans="1:8" s="16" customFormat="1" x14ac:dyDescent="0.25">
      <c r="A18" s="137" t="s">
        <v>589</v>
      </c>
      <c r="B18" s="139" t="s">
        <v>28</v>
      </c>
      <c r="C18" s="140" t="s">
        <v>539</v>
      </c>
      <c r="D18" s="138">
        <v>45517</v>
      </c>
      <c r="E18" s="141">
        <v>1980</v>
      </c>
      <c r="F18" s="138">
        <v>45539</v>
      </c>
      <c r="G18" s="145">
        <v>29000.06</v>
      </c>
      <c r="H18" s="2"/>
    </row>
    <row r="19" spans="1:8" s="16" customFormat="1" x14ac:dyDescent="0.25">
      <c r="A19" s="137" t="s">
        <v>218</v>
      </c>
      <c r="B19" s="139" t="s">
        <v>591</v>
      </c>
      <c r="C19" s="140" t="s">
        <v>592</v>
      </c>
      <c r="D19" s="147">
        <v>45509</v>
      </c>
      <c r="E19" s="141">
        <v>1982</v>
      </c>
      <c r="F19" s="147">
        <v>45539</v>
      </c>
      <c r="G19" s="142">
        <v>22200.04</v>
      </c>
      <c r="H19" s="2"/>
    </row>
    <row r="20" spans="1:8" s="16" customFormat="1" x14ac:dyDescent="0.25">
      <c r="A20" s="137" t="s">
        <v>596</v>
      </c>
      <c r="B20" s="139" t="s">
        <v>153</v>
      </c>
      <c r="C20" s="140" t="s">
        <v>595</v>
      </c>
      <c r="D20" s="138">
        <v>45503</v>
      </c>
      <c r="E20" s="141">
        <v>1986</v>
      </c>
      <c r="F20" s="143" t="s">
        <v>597</v>
      </c>
      <c r="G20" s="146">
        <v>122436.7</v>
      </c>
      <c r="H20" s="2"/>
    </row>
    <row r="21" spans="1:8" s="16" customFormat="1" x14ac:dyDescent="0.25">
      <c r="A21" s="137" t="s">
        <v>598</v>
      </c>
      <c r="B21" s="322" t="s">
        <v>356</v>
      </c>
      <c r="C21" s="322" t="s">
        <v>10</v>
      </c>
      <c r="D21" s="148">
        <v>45490</v>
      </c>
      <c r="E21" s="323">
        <v>2000</v>
      </c>
      <c r="F21" s="333">
        <v>45541</v>
      </c>
      <c r="G21" s="324">
        <v>295040</v>
      </c>
      <c r="H21" s="2"/>
    </row>
    <row r="22" spans="1:8" s="16" customFormat="1" x14ac:dyDescent="0.25">
      <c r="A22" s="137" t="s">
        <v>599</v>
      </c>
      <c r="B22" s="322"/>
      <c r="C22" s="322"/>
      <c r="D22" s="148">
        <v>45496</v>
      </c>
      <c r="E22" s="323"/>
      <c r="F22" s="333"/>
      <c r="G22" s="324"/>
      <c r="H22" s="2"/>
    </row>
    <row r="23" spans="1:8" s="16" customFormat="1" x14ac:dyDescent="0.25">
      <c r="A23" s="137" t="s">
        <v>601</v>
      </c>
      <c r="B23" s="322"/>
      <c r="C23" s="322"/>
      <c r="D23" s="138">
        <v>45517</v>
      </c>
      <c r="E23" s="323"/>
      <c r="F23" s="333"/>
      <c r="G23" s="324"/>
      <c r="H23" s="2"/>
    </row>
    <row r="24" spans="1:8" s="16" customFormat="1" x14ac:dyDescent="0.25">
      <c r="A24" s="137" t="s">
        <v>29</v>
      </c>
      <c r="B24" s="322"/>
      <c r="C24" s="322"/>
      <c r="D24" s="148">
        <v>45510</v>
      </c>
      <c r="E24" s="323"/>
      <c r="F24" s="333"/>
      <c r="G24" s="324"/>
      <c r="H24" s="2"/>
    </row>
    <row r="25" spans="1:8" s="16" customFormat="1" x14ac:dyDescent="0.25">
      <c r="A25" s="137" t="s">
        <v>600</v>
      </c>
      <c r="B25" s="322"/>
      <c r="C25" s="322"/>
      <c r="D25" s="138">
        <v>45503</v>
      </c>
      <c r="E25" s="323"/>
      <c r="F25" s="333"/>
      <c r="G25" s="324"/>
      <c r="H25" s="2"/>
    </row>
    <row r="26" spans="1:8" s="16" customFormat="1" x14ac:dyDescent="0.25">
      <c r="A26" s="137" t="s">
        <v>556</v>
      </c>
      <c r="B26" s="139" t="s">
        <v>602</v>
      </c>
      <c r="C26" s="140" t="s">
        <v>603</v>
      </c>
      <c r="D26" s="138">
        <v>45525</v>
      </c>
      <c r="E26" s="141">
        <v>2006</v>
      </c>
      <c r="F26" s="138">
        <v>45544</v>
      </c>
      <c r="G26" s="142">
        <v>230454</v>
      </c>
      <c r="H26" s="2"/>
    </row>
    <row r="27" spans="1:8" s="16" customFormat="1" x14ac:dyDescent="0.25">
      <c r="A27" s="137" t="s">
        <v>604</v>
      </c>
      <c r="B27" s="139" t="s">
        <v>162</v>
      </c>
      <c r="C27" s="140" t="s">
        <v>160</v>
      </c>
      <c r="D27" s="138">
        <v>45532</v>
      </c>
      <c r="E27" s="141">
        <v>2011</v>
      </c>
      <c r="F27" s="138">
        <v>45544</v>
      </c>
      <c r="G27" s="144">
        <v>12298.32</v>
      </c>
      <c r="H27" s="2"/>
    </row>
    <row r="28" spans="1:8" s="16" customFormat="1" x14ac:dyDescent="0.25">
      <c r="A28" s="137" t="s">
        <v>605</v>
      </c>
      <c r="B28" s="139" t="s">
        <v>559</v>
      </c>
      <c r="C28" s="140" t="s">
        <v>215</v>
      </c>
      <c r="D28" s="138">
        <v>45496</v>
      </c>
      <c r="E28" s="141">
        <v>2025</v>
      </c>
      <c r="F28" s="138">
        <v>45546</v>
      </c>
      <c r="G28" s="145">
        <v>97350</v>
      </c>
      <c r="H28" s="2"/>
    </row>
    <row r="29" spans="1:8" s="16" customFormat="1" x14ac:dyDescent="0.25">
      <c r="A29" s="137" t="s">
        <v>85</v>
      </c>
      <c r="B29" s="139" t="s">
        <v>559</v>
      </c>
      <c r="C29" s="140" t="s">
        <v>107</v>
      </c>
      <c r="D29" s="138">
        <v>45496</v>
      </c>
      <c r="E29" s="141">
        <v>2027</v>
      </c>
      <c r="F29" s="138">
        <v>45546</v>
      </c>
      <c r="G29" s="145">
        <v>23600</v>
      </c>
      <c r="H29" s="2"/>
    </row>
    <row r="30" spans="1:8" s="16" customFormat="1" x14ac:dyDescent="0.25">
      <c r="A30" s="137" t="s">
        <v>606</v>
      </c>
      <c r="B30" s="139" t="s">
        <v>356</v>
      </c>
      <c r="C30" s="140" t="s">
        <v>10</v>
      </c>
      <c r="D30" s="138">
        <v>45531</v>
      </c>
      <c r="E30" s="141">
        <v>2029</v>
      </c>
      <c r="F30" s="138">
        <v>45546</v>
      </c>
      <c r="G30" s="145">
        <v>1800</v>
      </c>
      <c r="H30" s="2"/>
    </row>
    <row r="31" spans="1:8" s="16" customFormat="1" ht="15.75" customHeight="1" x14ac:dyDescent="0.25">
      <c r="A31" s="137" t="s">
        <v>607</v>
      </c>
      <c r="B31" s="337" t="s">
        <v>8</v>
      </c>
      <c r="C31" s="326" t="s">
        <v>9</v>
      </c>
      <c r="D31" s="138">
        <v>45530</v>
      </c>
      <c r="E31" s="340">
        <v>2032</v>
      </c>
      <c r="F31" s="329">
        <v>45546</v>
      </c>
      <c r="G31" s="343">
        <v>13166</v>
      </c>
      <c r="H31" s="2"/>
    </row>
    <row r="32" spans="1:8" s="16" customFormat="1" x14ac:dyDescent="0.25">
      <c r="A32" s="137" t="s">
        <v>608</v>
      </c>
      <c r="B32" s="339"/>
      <c r="C32" s="328"/>
      <c r="D32" s="138">
        <v>45523</v>
      </c>
      <c r="E32" s="342"/>
      <c r="F32" s="331"/>
      <c r="G32" s="343"/>
      <c r="H32" s="2"/>
    </row>
    <row r="33" spans="1:8" s="16" customFormat="1" x14ac:dyDescent="0.25">
      <c r="A33" s="137" t="s">
        <v>609</v>
      </c>
      <c r="B33" s="139" t="s">
        <v>153</v>
      </c>
      <c r="C33" s="140" t="s">
        <v>10</v>
      </c>
      <c r="D33" s="138">
        <v>45532</v>
      </c>
      <c r="E33" s="141">
        <v>2034</v>
      </c>
      <c r="F33" s="138">
        <v>45546</v>
      </c>
      <c r="G33" s="145">
        <v>9143</v>
      </c>
      <c r="H33" s="2"/>
    </row>
    <row r="34" spans="1:8" s="16" customFormat="1" x14ac:dyDescent="0.25">
      <c r="A34" s="137" t="s">
        <v>610</v>
      </c>
      <c r="B34" s="337" t="s">
        <v>81</v>
      </c>
      <c r="C34" s="326" t="s">
        <v>10</v>
      </c>
      <c r="D34" s="138">
        <v>45510</v>
      </c>
      <c r="E34" s="340">
        <v>2036</v>
      </c>
      <c r="F34" s="329">
        <v>45547</v>
      </c>
      <c r="G34" s="334">
        <v>151700</v>
      </c>
      <c r="H34" s="2"/>
    </row>
    <row r="35" spans="1:8" s="16" customFormat="1" x14ac:dyDescent="0.25">
      <c r="A35" s="137" t="s">
        <v>611</v>
      </c>
      <c r="B35" s="338"/>
      <c r="C35" s="327"/>
      <c r="D35" s="149">
        <v>45524</v>
      </c>
      <c r="E35" s="341"/>
      <c r="F35" s="330"/>
      <c r="G35" s="335"/>
      <c r="H35" s="2"/>
    </row>
    <row r="36" spans="1:8" s="16" customFormat="1" x14ac:dyDescent="0.25">
      <c r="A36" s="137" t="s">
        <v>612</v>
      </c>
      <c r="B36" s="339"/>
      <c r="C36" s="328"/>
      <c r="D36" s="149">
        <v>45517</v>
      </c>
      <c r="E36" s="342"/>
      <c r="F36" s="331"/>
      <c r="G36" s="336"/>
      <c r="H36" s="2"/>
    </row>
    <row r="37" spans="1:8" s="16" customFormat="1" x14ac:dyDescent="0.25">
      <c r="A37" s="137" t="s">
        <v>613</v>
      </c>
      <c r="B37" s="139" t="s">
        <v>125</v>
      </c>
      <c r="C37" s="140" t="s">
        <v>10</v>
      </c>
      <c r="D37" s="138">
        <v>45539</v>
      </c>
      <c r="E37" s="141">
        <v>2039</v>
      </c>
      <c r="F37" s="138">
        <v>45547</v>
      </c>
      <c r="G37" s="145">
        <v>78000</v>
      </c>
      <c r="H37" s="2"/>
    </row>
    <row r="38" spans="1:8" s="16" customFormat="1" x14ac:dyDescent="0.25">
      <c r="A38" s="137" t="s">
        <v>614</v>
      </c>
      <c r="B38" s="337" t="s">
        <v>11</v>
      </c>
      <c r="C38" s="326" t="s">
        <v>10</v>
      </c>
      <c r="D38" s="138">
        <v>45517</v>
      </c>
      <c r="E38" s="340">
        <v>2051</v>
      </c>
      <c r="F38" s="329">
        <v>45548</v>
      </c>
      <c r="G38" s="324">
        <v>430805</v>
      </c>
      <c r="H38" s="2"/>
    </row>
    <row r="39" spans="1:8" s="16" customFormat="1" x14ac:dyDescent="0.25">
      <c r="A39" s="137" t="s">
        <v>615</v>
      </c>
      <c r="B39" s="338"/>
      <c r="C39" s="327"/>
      <c r="D39" s="138">
        <v>45518</v>
      </c>
      <c r="E39" s="341"/>
      <c r="F39" s="330"/>
      <c r="G39" s="324"/>
      <c r="H39" s="2"/>
    </row>
    <row r="40" spans="1:8" s="16" customFormat="1" x14ac:dyDescent="0.25">
      <c r="A40" s="137" t="s">
        <v>506</v>
      </c>
      <c r="B40" s="338"/>
      <c r="C40" s="327"/>
      <c r="D40" s="138">
        <v>45531</v>
      </c>
      <c r="E40" s="341"/>
      <c r="F40" s="330"/>
      <c r="G40" s="324"/>
      <c r="H40" s="2"/>
    </row>
    <row r="41" spans="1:8" s="16" customFormat="1" x14ac:dyDescent="0.25">
      <c r="A41" s="137" t="s">
        <v>616</v>
      </c>
      <c r="B41" s="338"/>
      <c r="C41" s="327"/>
      <c r="D41" s="138">
        <v>45531</v>
      </c>
      <c r="E41" s="341"/>
      <c r="F41" s="330"/>
      <c r="G41" s="324"/>
      <c r="H41" s="2"/>
    </row>
    <row r="42" spans="1:8" s="16" customFormat="1" x14ac:dyDescent="0.25">
      <c r="A42" s="137" t="s">
        <v>617</v>
      </c>
      <c r="B42" s="339"/>
      <c r="C42" s="328"/>
      <c r="D42" s="138">
        <v>45518</v>
      </c>
      <c r="E42" s="342"/>
      <c r="F42" s="331"/>
      <c r="G42" s="324"/>
      <c r="H42" s="2"/>
    </row>
    <row r="43" spans="1:8" s="16" customFormat="1" x14ac:dyDescent="0.25">
      <c r="A43" s="137" t="s">
        <v>618</v>
      </c>
      <c r="B43" s="139" t="s">
        <v>137</v>
      </c>
      <c r="C43" s="140" t="s">
        <v>160</v>
      </c>
      <c r="D43" s="149">
        <v>45540</v>
      </c>
      <c r="E43" s="141">
        <v>2053</v>
      </c>
      <c r="F43" s="138">
        <v>45548</v>
      </c>
      <c r="G43" s="145">
        <v>301013.75</v>
      </c>
      <c r="H43" s="2"/>
    </row>
    <row r="44" spans="1:8" s="16" customFormat="1" x14ac:dyDescent="0.25">
      <c r="A44" s="137" t="s">
        <v>593</v>
      </c>
      <c r="B44" s="139" t="s">
        <v>594</v>
      </c>
      <c r="C44" s="140" t="s">
        <v>595</v>
      </c>
      <c r="D44" s="138">
        <v>45496</v>
      </c>
      <c r="E44" s="141">
        <v>2055</v>
      </c>
      <c r="F44" s="138">
        <v>45548</v>
      </c>
      <c r="G44" s="145">
        <v>32568</v>
      </c>
      <c r="H44" s="2"/>
    </row>
    <row r="45" spans="1:8" s="16" customFormat="1" x14ac:dyDescent="0.25">
      <c r="A45" s="137" t="s">
        <v>619</v>
      </c>
      <c r="B45" s="139" t="s">
        <v>291</v>
      </c>
      <c r="C45" s="140" t="s">
        <v>10</v>
      </c>
      <c r="D45" s="138">
        <v>45533</v>
      </c>
      <c r="E45" s="141">
        <v>2058</v>
      </c>
      <c r="F45" s="138">
        <v>45548</v>
      </c>
      <c r="G45" s="145">
        <v>205980.79999999999</v>
      </c>
      <c r="H45" s="2"/>
    </row>
    <row r="46" spans="1:8" s="16" customFormat="1" x14ac:dyDescent="0.25">
      <c r="A46" s="137" t="s">
        <v>620</v>
      </c>
      <c r="B46" s="139" t="s">
        <v>211</v>
      </c>
      <c r="C46" s="140" t="s">
        <v>621</v>
      </c>
      <c r="D46" s="138">
        <v>45518</v>
      </c>
      <c r="E46" s="141">
        <v>2062</v>
      </c>
      <c r="F46" s="138">
        <v>45548</v>
      </c>
      <c r="G46" s="145">
        <v>160368</v>
      </c>
      <c r="H46" s="2"/>
    </row>
    <row r="47" spans="1:8" s="16" customFormat="1" x14ac:dyDescent="0.25">
      <c r="A47" s="137" t="s">
        <v>622</v>
      </c>
      <c r="B47" s="139" t="s">
        <v>623</v>
      </c>
      <c r="C47" s="140" t="s">
        <v>215</v>
      </c>
      <c r="D47" s="138">
        <v>45527</v>
      </c>
      <c r="E47" s="141">
        <v>2064</v>
      </c>
      <c r="F47" s="138">
        <v>45548</v>
      </c>
      <c r="G47" s="145">
        <v>26727</v>
      </c>
      <c r="H47" s="2"/>
    </row>
    <row r="48" spans="1:8" s="16" customFormat="1" x14ac:dyDescent="0.25">
      <c r="A48" s="137" t="s">
        <v>228</v>
      </c>
      <c r="B48" s="139" t="s">
        <v>624</v>
      </c>
      <c r="C48" s="140" t="s">
        <v>215</v>
      </c>
      <c r="D48" s="138">
        <v>45539</v>
      </c>
      <c r="E48" s="141">
        <v>2069</v>
      </c>
      <c r="F48" s="138">
        <v>45551</v>
      </c>
      <c r="G48" s="145">
        <v>15277.22</v>
      </c>
      <c r="H48" s="2"/>
    </row>
    <row r="49" spans="1:8" s="16" customFormat="1" x14ac:dyDescent="0.25">
      <c r="A49" s="137" t="s">
        <v>84</v>
      </c>
      <c r="B49" s="139" t="s">
        <v>559</v>
      </c>
      <c r="C49" s="140" t="s">
        <v>215</v>
      </c>
      <c r="D49" s="138">
        <v>45476</v>
      </c>
      <c r="E49" s="141">
        <v>2071</v>
      </c>
      <c r="F49" s="138">
        <v>45552</v>
      </c>
      <c r="G49" s="145">
        <v>108560</v>
      </c>
      <c r="H49" s="2"/>
    </row>
    <row r="50" spans="1:8" s="16" customFormat="1" x14ac:dyDescent="0.25">
      <c r="A50" s="137" t="s">
        <v>140</v>
      </c>
      <c r="B50" s="139" t="s">
        <v>625</v>
      </c>
      <c r="C50" s="140" t="s">
        <v>107</v>
      </c>
      <c r="D50" s="138">
        <v>45504</v>
      </c>
      <c r="E50" s="141">
        <v>2078</v>
      </c>
      <c r="F50" s="138">
        <v>45553</v>
      </c>
      <c r="G50" s="145">
        <v>177088.5</v>
      </c>
      <c r="H50" s="2"/>
    </row>
    <row r="51" spans="1:8" s="16" customFormat="1" x14ac:dyDescent="0.25">
      <c r="A51" s="137" t="s">
        <v>626</v>
      </c>
      <c r="B51" s="139" t="s">
        <v>559</v>
      </c>
      <c r="C51" s="140" t="s">
        <v>215</v>
      </c>
      <c r="D51" s="138">
        <v>45506</v>
      </c>
      <c r="E51" s="141">
        <v>2081</v>
      </c>
      <c r="F51" s="138">
        <v>45553</v>
      </c>
      <c r="G51" s="145">
        <v>398840</v>
      </c>
      <c r="H51" s="2"/>
    </row>
    <row r="52" spans="1:8" s="16" customFormat="1" x14ac:dyDescent="0.25">
      <c r="A52" s="137" t="s">
        <v>271</v>
      </c>
      <c r="B52" s="139" t="s">
        <v>627</v>
      </c>
      <c r="C52" s="140" t="s">
        <v>628</v>
      </c>
      <c r="D52" s="138">
        <v>45553</v>
      </c>
      <c r="E52" s="141">
        <v>2083</v>
      </c>
      <c r="F52" s="138">
        <v>45524</v>
      </c>
      <c r="G52" s="145">
        <v>308570</v>
      </c>
      <c r="H52" s="2"/>
    </row>
    <row r="53" spans="1:8" s="16" customFormat="1" x14ac:dyDescent="0.25">
      <c r="A53" s="137" t="s">
        <v>629</v>
      </c>
      <c r="B53" s="139" t="s">
        <v>28</v>
      </c>
      <c r="C53" s="140" t="s">
        <v>628</v>
      </c>
      <c r="D53" s="138">
        <v>45499</v>
      </c>
      <c r="E53" s="141">
        <v>2085</v>
      </c>
      <c r="F53" s="138">
        <v>45553</v>
      </c>
      <c r="G53" s="145">
        <v>38704</v>
      </c>
      <c r="H53" s="2"/>
    </row>
    <row r="54" spans="1:8" s="16" customFormat="1" x14ac:dyDescent="0.25">
      <c r="A54" s="137" t="s">
        <v>630</v>
      </c>
      <c r="B54" s="139" t="s">
        <v>102</v>
      </c>
      <c r="C54" s="140" t="s">
        <v>2</v>
      </c>
      <c r="D54" s="138">
        <v>45517</v>
      </c>
      <c r="E54" s="141">
        <v>2092</v>
      </c>
      <c r="F54" s="138">
        <v>45553</v>
      </c>
      <c r="G54" s="145">
        <v>11115.6</v>
      </c>
      <c r="H54" s="2"/>
    </row>
    <row r="55" spans="1:8" s="16" customFormat="1" x14ac:dyDescent="0.25">
      <c r="A55" s="137" t="s">
        <v>631</v>
      </c>
      <c r="B55" s="139" t="s">
        <v>359</v>
      </c>
      <c r="C55" s="140" t="s">
        <v>2</v>
      </c>
      <c r="D55" s="138">
        <v>45516</v>
      </c>
      <c r="E55" s="141">
        <v>2094</v>
      </c>
      <c r="F55" s="138">
        <v>45553</v>
      </c>
      <c r="G55" s="145">
        <v>82467.8</v>
      </c>
      <c r="H55" s="2"/>
    </row>
    <row r="56" spans="1:8" s="16" customFormat="1" x14ac:dyDescent="0.25">
      <c r="A56" s="137" t="s">
        <v>632</v>
      </c>
      <c r="B56" s="139" t="s">
        <v>633</v>
      </c>
      <c r="C56" s="140" t="s">
        <v>2</v>
      </c>
      <c r="D56" s="138">
        <v>45516</v>
      </c>
      <c r="E56" s="141">
        <v>2102</v>
      </c>
      <c r="F56" s="138">
        <v>45554</v>
      </c>
      <c r="G56" s="145">
        <v>52569</v>
      </c>
      <c r="H56" s="2"/>
    </row>
    <row r="57" spans="1:8" s="16" customFormat="1" x14ac:dyDescent="0.25">
      <c r="A57" s="137" t="s">
        <v>634</v>
      </c>
      <c r="B57" s="139" t="s">
        <v>343</v>
      </c>
      <c r="C57" s="140" t="s">
        <v>2</v>
      </c>
      <c r="D57" s="138">
        <v>45519</v>
      </c>
      <c r="E57" s="141">
        <v>2104</v>
      </c>
      <c r="F57" s="138">
        <v>45554</v>
      </c>
      <c r="G57" s="145">
        <v>138664.75</v>
      </c>
      <c r="H57" s="2"/>
    </row>
    <row r="58" spans="1:8" s="16" customFormat="1" x14ac:dyDescent="0.25">
      <c r="A58" s="137" t="s">
        <v>601</v>
      </c>
      <c r="B58" s="139" t="s">
        <v>635</v>
      </c>
      <c r="C58" s="140" t="s">
        <v>2</v>
      </c>
      <c r="D58" s="138">
        <v>45525</v>
      </c>
      <c r="E58" s="141">
        <v>2106</v>
      </c>
      <c r="F58" s="138">
        <v>45554</v>
      </c>
      <c r="G58" s="145">
        <v>150804</v>
      </c>
      <c r="H58" s="2"/>
    </row>
    <row r="59" spans="1:8" s="16" customFormat="1" x14ac:dyDescent="0.25">
      <c r="A59" s="137" t="s">
        <v>636</v>
      </c>
      <c r="B59" s="139" t="s">
        <v>102</v>
      </c>
      <c r="C59" s="140" t="s">
        <v>2</v>
      </c>
      <c r="D59" s="138">
        <v>45525</v>
      </c>
      <c r="E59" s="141">
        <v>2108</v>
      </c>
      <c r="F59" s="138">
        <v>45554</v>
      </c>
      <c r="G59" s="145">
        <v>6962</v>
      </c>
      <c r="H59" s="2"/>
    </row>
    <row r="60" spans="1:8" s="16" customFormat="1" x14ac:dyDescent="0.25">
      <c r="A60" s="137" t="s">
        <v>637</v>
      </c>
      <c r="B60" s="139" t="s">
        <v>102</v>
      </c>
      <c r="C60" s="140" t="s">
        <v>2</v>
      </c>
      <c r="D60" s="138">
        <v>45517</v>
      </c>
      <c r="E60" s="141">
        <v>2113</v>
      </c>
      <c r="F60" s="138">
        <v>45555</v>
      </c>
      <c r="G60" s="145">
        <v>8024</v>
      </c>
      <c r="H60" s="2"/>
    </row>
    <row r="61" spans="1:8" s="16" customFormat="1" x14ac:dyDescent="0.25">
      <c r="A61" s="137" t="s">
        <v>638</v>
      </c>
      <c r="B61" s="139" t="s">
        <v>244</v>
      </c>
      <c r="C61" s="140" t="s">
        <v>639</v>
      </c>
      <c r="D61" s="138">
        <v>45541</v>
      </c>
      <c r="E61" s="141">
        <v>2126</v>
      </c>
      <c r="F61" s="138">
        <v>45555</v>
      </c>
      <c r="G61" s="145">
        <v>117905.60000000001</v>
      </c>
      <c r="H61" s="2"/>
    </row>
    <row r="62" spans="1:8" s="16" customFormat="1" x14ac:dyDescent="0.25">
      <c r="A62" s="137" t="s">
        <v>640</v>
      </c>
      <c r="B62" s="139" t="s">
        <v>641</v>
      </c>
      <c r="C62" s="140" t="s">
        <v>2</v>
      </c>
      <c r="D62" s="138">
        <v>45524</v>
      </c>
      <c r="E62" s="141">
        <v>2133</v>
      </c>
      <c r="F62" s="138" t="s">
        <v>642</v>
      </c>
      <c r="G62" s="145">
        <v>19524.28</v>
      </c>
      <c r="H62" s="2"/>
    </row>
    <row r="63" spans="1:8" s="16" customFormat="1" x14ac:dyDescent="0.25">
      <c r="A63" s="137" t="s">
        <v>643</v>
      </c>
      <c r="B63" s="321" t="s">
        <v>94</v>
      </c>
      <c r="C63" s="322" t="s">
        <v>539</v>
      </c>
      <c r="D63" s="138">
        <v>45450</v>
      </c>
      <c r="E63" s="323">
        <v>2137</v>
      </c>
      <c r="F63" s="325">
        <v>45555</v>
      </c>
      <c r="G63" s="332">
        <v>335853.33</v>
      </c>
      <c r="H63" s="2"/>
    </row>
    <row r="64" spans="1:8" s="16" customFormat="1" x14ac:dyDescent="0.25">
      <c r="A64" s="137" t="s">
        <v>644</v>
      </c>
      <c r="B64" s="321"/>
      <c r="C64" s="322"/>
      <c r="D64" s="138">
        <v>45532</v>
      </c>
      <c r="E64" s="323"/>
      <c r="F64" s="325"/>
      <c r="G64" s="332"/>
      <c r="H64" s="2"/>
    </row>
    <row r="65" spans="1:8" s="16" customFormat="1" x14ac:dyDescent="0.25">
      <c r="A65" s="137" t="s">
        <v>645</v>
      </c>
      <c r="B65" s="321"/>
      <c r="C65" s="322"/>
      <c r="D65" s="138">
        <v>45475</v>
      </c>
      <c r="E65" s="323"/>
      <c r="F65" s="325"/>
      <c r="G65" s="332"/>
      <c r="H65" s="2"/>
    </row>
    <row r="66" spans="1:8" s="16" customFormat="1" x14ac:dyDescent="0.25">
      <c r="A66" s="137" t="s">
        <v>646</v>
      </c>
      <c r="B66" s="321"/>
      <c r="C66" s="322"/>
      <c r="D66" s="138">
        <v>45454</v>
      </c>
      <c r="E66" s="323"/>
      <c r="F66" s="325"/>
      <c r="G66" s="332"/>
      <c r="H66" s="2"/>
    </row>
    <row r="67" spans="1:8" s="16" customFormat="1" x14ac:dyDescent="0.25">
      <c r="A67" s="137" t="s">
        <v>647</v>
      </c>
      <c r="B67" s="139" t="s">
        <v>343</v>
      </c>
      <c r="C67" s="140" t="s">
        <v>2</v>
      </c>
      <c r="D67" s="138">
        <v>45525</v>
      </c>
      <c r="E67" s="141">
        <v>2156</v>
      </c>
      <c r="F67" s="138">
        <v>45561</v>
      </c>
      <c r="G67" s="145">
        <v>5918.88</v>
      </c>
      <c r="H67" s="2"/>
    </row>
    <row r="68" spans="1:8" s="16" customFormat="1" x14ac:dyDescent="0.25">
      <c r="A68" s="137" t="s">
        <v>648</v>
      </c>
      <c r="B68" s="321" t="s">
        <v>291</v>
      </c>
      <c r="C68" s="322" t="s">
        <v>10</v>
      </c>
      <c r="D68" s="138">
        <v>45533</v>
      </c>
      <c r="E68" s="323">
        <v>2170</v>
      </c>
      <c r="F68" s="325">
        <v>45562</v>
      </c>
      <c r="G68" s="324">
        <v>150686</v>
      </c>
      <c r="H68" s="2"/>
    </row>
    <row r="69" spans="1:8" s="16" customFormat="1" x14ac:dyDescent="0.25">
      <c r="A69" s="137" t="s">
        <v>649</v>
      </c>
      <c r="B69" s="321"/>
      <c r="C69" s="322"/>
      <c r="D69" s="138">
        <v>45532</v>
      </c>
      <c r="E69" s="323"/>
      <c r="F69" s="325"/>
      <c r="G69" s="324"/>
      <c r="H69" s="2"/>
    </row>
    <row r="70" spans="1:8" s="16" customFormat="1" x14ac:dyDescent="0.25">
      <c r="A70" s="137" t="s">
        <v>651</v>
      </c>
      <c r="B70" s="139" t="s">
        <v>650</v>
      </c>
      <c r="C70" s="140" t="s">
        <v>2</v>
      </c>
      <c r="D70" s="138">
        <v>45524</v>
      </c>
      <c r="E70" s="141">
        <v>2173</v>
      </c>
      <c r="F70" s="138">
        <v>45562</v>
      </c>
      <c r="G70" s="142">
        <v>18834.48</v>
      </c>
      <c r="H70" s="2"/>
    </row>
    <row r="71" spans="1:8" s="16" customFormat="1" x14ac:dyDescent="0.25">
      <c r="A71" s="137" t="s">
        <v>16</v>
      </c>
      <c r="B71" s="139" t="s">
        <v>28</v>
      </c>
      <c r="C71" s="140" t="s">
        <v>2</v>
      </c>
      <c r="D71" s="138">
        <v>45525</v>
      </c>
      <c r="E71" s="141">
        <v>2175</v>
      </c>
      <c r="F71" s="138">
        <v>45562</v>
      </c>
      <c r="G71" s="142">
        <v>353799.4</v>
      </c>
      <c r="H71" s="2"/>
    </row>
    <row r="72" spans="1:8" s="16" customFormat="1" x14ac:dyDescent="0.25">
      <c r="A72" s="137" t="s">
        <v>652</v>
      </c>
      <c r="B72" s="139" t="s">
        <v>327</v>
      </c>
      <c r="C72" s="140" t="s">
        <v>107</v>
      </c>
      <c r="D72" s="138">
        <v>45562</v>
      </c>
      <c r="E72" s="141">
        <v>2194</v>
      </c>
      <c r="F72" s="138">
        <v>45565</v>
      </c>
      <c r="G72" s="142">
        <v>18773.23</v>
      </c>
      <c r="H72" s="2"/>
    </row>
    <row r="73" spans="1:8" s="16" customFormat="1" ht="15" customHeight="1" x14ac:dyDescent="0.25">
      <c r="A73" s="276" t="s">
        <v>4</v>
      </c>
      <c r="B73" s="277"/>
      <c r="C73" s="277"/>
      <c r="D73" s="277"/>
      <c r="E73" s="277"/>
      <c r="F73" s="278"/>
      <c r="G73" s="49">
        <f>SUM(G6:G72)</f>
        <v>5328747.830000001</v>
      </c>
      <c r="H73" s="2"/>
    </row>
    <row r="74" spans="1:8" s="16" customFormat="1" ht="15" customHeight="1" x14ac:dyDescent="0.25">
      <c r="A74" s="28"/>
      <c r="B74" s="29"/>
      <c r="C74" s="29"/>
      <c r="D74" s="29"/>
      <c r="E74" s="29"/>
      <c r="F74" s="29"/>
      <c r="G74" s="27"/>
      <c r="H74" s="2"/>
    </row>
    <row r="75" spans="1:8" s="16" customFormat="1" ht="21.75" customHeight="1" x14ac:dyDescent="0.25">
      <c r="A75" s="28"/>
      <c r="B75" s="20"/>
      <c r="C75" s="20"/>
      <c r="D75" s="21"/>
      <c r="E75" s="21"/>
      <c r="F75" s="21"/>
      <c r="G75" s="27"/>
      <c r="H75" s="2"/>
    </row>
    <row r="76" spans="1:8" s="16" customFormat="1" ht="21.75" customHeight="1" x14ac:dyDescent="0.25">
      <c r="A76" s="2"/>
      <c r="C76" s="20"/>
      <c r="F76" s="68" t="s">
        <v>7</v>
      </c>
      <c r="G76" s="69">
        <f>SUM(G73)</f>
        <v>5328747.830000001</v>
      </c>
      <c r="H76" s="2"/>
    </row>
    <row r="77" spans="1:8" s="16" customFormat="1" ht="21.75" customHeight="1" x14ac:dyDescent="0.35">
      <c r="A77" s="2"/>
      <c r="C77" s="22"/>
      <c r="D77" s="23"/>
      <c r="E77" s="23"/>
      <c r="F77" s="21"/>
      <c r="G77" s="32"/>
      <c r="H77" s="2"/>
    </row>
    <row r="78" spans="1:8" s="16" customFormat="1" ht="15" customHeight="1" x14ac:dyDescent="0.4">
      <c r="C78" s="22"/>
      <c r="D78" s="26"/>
      <c r="E78" s="26"/>
      <c r="F78" s="24"/>
      <c r="G78" s="13"/>
      <c r="H78" s="2"/>
    </row>
    <row r="79" spans="1:8" s="16" customFormat="1" ht="15" customHeight="1" x14ac:dyDescent="0.4">
      <c r="C79" s="22"/>
      <c r="D79" s="26"/>
      <c r="E79" s="26"/>
      <c r="F79" s="24"/>
      <c r="G79" s="14"/>
      <c r="H79" s="2"/>
    </row>
    <row r="80" spans="1:8" s="16" customFormat="1" ht="15" customHeight="1" x14ac:dyDescent="0.3">
      <c r="B80" s="267"/>
      <c r="C80" s="267"/>
      <c r="D80" s="267"/>
      <c r="E80" s="267"/>
      <c r="G80" s="1"/>
      <c r="H80" s="2"/>
    </row>
    <row r="81" spans="1:8" s="16" customFormat="1" ht="15" customHeight="1" x14ac:dyDescent="0.3">
      <c r="B81" s="268" t="s">
        <v>19</v>
      </c>
      <c r="C81" s="268"/>
      <c r="D81" s="268"/>
      <c r="E81" s="268"/>
      <c r="G81" s="1"/>
      <c r="H81" s="2"/>
    </row>
    <row r="82" spans="1:8" s="16" customFormat="1" ht="15" customHeight="1" x14ac:dyDescent="0.3">
      <c r="A82"/>
      <c r="B82" s="269" t="s">
        <v>20</v>
      </c>
      <c r="C82" s="269"/>
      <c r="D82" s="269"/>
      <c r="E82" s="269"/>
      <c r="G82" s="1"/>
      <c r="H82" s="2"/>
    </row>
    <row r="83" spans="1:8" s="16" customFormat="1" ht="15" customHeight="1" x14ac:dyDescent="0.3">
      <c r="A83"/>
      <c r="B83" s="266"/>
      <c r="C83" s="266"/>
      <c r="D83" s="266"/>
      <c r="E83" s="266"/>
      <c r="F83" s="266"/>
      <c r="G83" s="5"/>
      <c r="H83" s="2"/>
    </row>
    <row r="84" spans="1:8" s="16" customFormat="1" ht="15" customHeight="1" x14ac:dyDescent="0.25">
      <c r="A84" s="1"/>
      <c r="B84"/>
      <c r="C84"/>
      <c r="D84" s="1"/>
      <c r="E84" s="1"/>
      <c r="F84" s="1"/>
      <c r="G84" s="1"/>
      <c r="H84" s="2"/>
    </row>
    <row r="85" spans="1:8" s="16" customFormat="1" ht="15" customHeight="1" x14ac:dyDescent="0.25">
      <c r="A85" s="6"/>
      <c r="B85" s="249"/>
      <c r="C85" s="249"/>
      <c r="D85" s="3"/>
      <c r="E85" s="3"/>
      <c r="F85" s="3"/>
      <c r="G85" s="1"/>
      <c r="H85" s="2"/>
    </row>
    <row r="86" spans="1:8" s="16" customFormat="1" ht="15" customHeight="1" x14ac:dyDescent="0.25">
      <c r="A86" s="1"/>
      <c r="B86" s="250"/>
      <c r="C86" s="250"/>
      <c r="D86" s="4"/>
      <c r="E86" s="4"/>
      <c r="F86" s="4"/>
      <c r="G86" s="1"/>
      <c r="H86" s="2"/>
    </row>
    <row r="87" spans="1:8" s="16" customFormat="1" ht="15" customHeight="1" x14ac:dyDescent="0.25">
      <c r="A87" s="1"/>
      <c r="B87" s="1"/>
      <c r="C87" s="1"/>
      <c r="D87" s="1"/>
      <c r="E87" s="1"/>
      <c r="F87" s="1"/>
      <c r="G87" s="1"/>
      <c r="H87" s="2"/>
    </row>
    <row r="88" spans="1:8" s="16" customFormat="1" ht="15" customHeight="1" x14ac:dyDescent="0.25">
      <c r="A88" s="1"/>
      <c r="B88" s="1"/>
      <c r="C88" s="1"/>
      <c r="D88" s="1"/>
      <c r="E88" s="1"/>
      <c r="F88" s="1"/>
      <c r="G88" s="1"/>
      <c r="H88" s="2"/>
    </row>
    <row r="89" spans="1:8" s="16" customFormat="1" ht="15" customHeight="1" x14ac:dyDescent="0.25">
      <c r="A89" s="3"/>
      <c r="B89" s="6"/>
      <c r="C89" s="3"/>
      <c r="D89" s="3"/>
      <c r="E89" s="3"/>
      <c r="F89" s="3"/>
      <c r="G89" s="1"/>
      <c r="H89" s="2"/>
    </row>
    <row r="90" spans="1:8" s="16" customFormat="1" ht="15" customHeight="1" x14ac:dyDescent="0.25">
      <c r="A90" s="1"/>
      <c r="B90" s="1"/>
      <c r="C90" s="1"/>
      <c r="D90" s="1"/>
      <c r="E90" s="1"/>
      <c r="F90" s="1"/>
      <c r="G90" s="1"/>
      <c r="H90" s="2"/>
    </row>
    <row r="91" spans="1:8" s="16" customFormat="1" ht="15" customHeight="1" x14ac:dyDescent="0.25">
      <c r="A91" s="1"/>
      <c r="B91" s="1"/>
      <c r="C91" s="5"/>
      <c r="D91" s="10"/>
      <c r="E91" s="10"/>
      <c r="F91" s="10"/>
      <c r="G91" s="1"/>
      <c r="H91" s="2"/>
    </row>
    <row r="92" spans="1:8" s="16" customFormat="1" ht="15" customHeight="1" x14ac:dyDescent="0.25">
      <c r="A92" s="6"/>
      <c r="B92" s="3"/>
      <c r="C92" s="9"/>
      <c r="D92" s="10"/>
      <c r="E92" s="10"/>
      <c r="F92" s="10"/>
      <c r="G92" s="1"/>
      <c r="H92" s="2"/>
    </row>
    <row r="93" spans="1:8" s="16" customFormat="1" ht="15" customHeight="1" x14ac:dyDescent="0.25">
      <c r="A93" s="2"/>
      <c r="B93" s="2"/>
      <c r="C93" s="5"/>
      <c r="D93" s="10"/>
      <c r="E93" s="10"/>
      <c r="F93" s="10"/>
      <c r="G93" s="1"/>
      <c r="H93" s="2"/>
    </row>
    <row r="94" spans="1:8" s="16" customFormat="1" ht="15" customHeight="1" x14ac:dyDescent="0.25">
      <c r="A94" s="2"/>
      <c r="B94" s="2"/>
      <c r="C94" s="5"/>
      <c r="D94" s="11"/>
      <c r="E94" s="11"/>
      <c r="F94" s="11"/>
      <c r="G94" s="1"/>
      <c r="H94" s="2"/>
    </row>
    <row r="95" spans="1:8" s="16" customFormat="1" ht="15" customHeight="1" x14ac:dyDescent="0.25">
      <c r="A95" s="2"/>
      <c r="B95" s="2"/>
      <c r="C95" s="5"/>
      <c r="D95" s="10"/>
      <c r="E95" s="10"/>
      <c r="F95" s="10"/>
      <c r="G95" s="3"/>
      <c r="H95" s="2"/>
    </row>
    <row r="96" spans="1:8" s="16" customFormat="1" ht="15" customHeight="1" x14ac:dyDescent="0.25">
      <c r="A96" s="2"/>
      <c r="B96" s="2"/>
      <c r="C96" s="5"/>
      <c r="D96" s="11"/>
      <c r="E96" s="11"/>
      <c r="F96" s="11"/>
      <c r="G96" s="3"/>
      <c r="H96" s="2"/>
    </row>
    <row r="97" spans="1:8" s="16" customFormat="1" ht="15" customHeight="1" x14ac:dyDescent="0.25">
      <c r="A97" s="2"/>
      <c r="B97" s="2"/>
      <c r="C97" s="5"/>
      <c r="D97" s="10"/>
      <c r="E97" s="10"/>
      <c r="F97" s="10"/>
      <c r="G97" s="1"/>
      <c r="H97" s="2"/>
    </row>
    <row r="98" spans="1:8" s="16" customFormat="1" ht="15" customHeight="1" x14ac:dyDescent="0.25">
      <c r="A98" s="6"/>
      <c r="B98" s="6"/>
      <c r="C98" s="3"/>
      <c r="D98" s="12"/>
      <c r="E98" s="12"/>
      <c r="F98" s="12"/>
      <c r="G98" s="1"/>
      <c r="H98" s="2"/>
    </row>
    <row r="99" spans="1:8" s="16" customFormat="1" ht="15" customHeight="1" x14ac:dyDescent="0.25">
      <c r="A99" s="1"/>
      <c r="B99" s="6"/>
      <c r="C99" s="3"/>
      <c r="D99" s="4"/>
      <c r="E99" s="4"/>
      <c r="F99" s="4"/>
      <c r="G99" s="1"/>
      <c r="H99" s="2"/>
    </row>
    <row r="100" spans="1:8" s="16" customFormat="1" ht="15" customHeight="1" x14ac:dyDescent="0.25">
      <c r="A100" s="1"/>
      <c r="B100" s="1"/>
      <c r="C100" s="1"/>
      <c r="D100" s="1"/>
      <c r="E100" s="1"/>
      <c r="F100" s="1"/>
      <c r="G100" s="1"/>
      <c r="H100" s="2"/>
    </row>
    <row r="101" spans="1:8" s="16" customFormat="1" ht="15" customHeight="1" x14ac:dyDescent="0.25">
      <c r="A101" s="1"/>
      <c r="B101" s="1"/>
      <c r="C101" s="1"/>
      <c r="D101" s="3"/>
      <c r="E101" s="3"/>
      <c r="F101" s="3"/>
      <c r="G101" s="1"/>
      <c r="H101" s="2"/>
    </row>
    <row r="102" spans="1:8" s="16" customFormat="1" ht="15" customHeight="1" x14ac:dyDescent="0.25">
      <c r="A102" s="6"/>
      <c r="B102" s="3"/>
      <c r="C102" s="3"/>
      <c r="D102" s="1"/>
      <c r="E102" s="1"/>
      <c r="F102" s="1"/>
      <c r="G102" s="1"/>
      <c r="H102" s="18"/>
    </row>
    <row r="103" spans="1:8" s="16" customFormat="1" ht="15" customHeight="1" x14ac:dyDescent="0.25">
      <c r="A103" s="6"/>
      <c r="B103" s="3"/>
      <c r="C103" s="3"/>
      <c r="D103" s="1"/>
      <c r="E103" s="1"/>
      <c r="F103" s="1"/>
      <c r="G103" s="1"/>
      <c r="H103" s="18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 s="1"/>
      <c r="H104" s="18"/>
    </row>
    <row r="105" spans="1:8" s="16" customFormat="1" ht="15" customHeight="1" x14ac:dyDescent="0.3">
      <c r="A105" s="7"/>
      <c r="B105" s="1"/>
      <c r="C105" s="1"/>
      <c r="D105" s="1"/>
      <c r="E105" s="1"/>
      <c r="F105" s="1"/>
      <c r="G105" s="1"/>
      <c r="H105" s="18"/>
    </row>
    <row r="106" spans="1:8" s="16" customFormat="1" ht="15" customHeight="1" x14ac:dyDescent="0.3">
      <c r="A106" s="8"/>
      <c r="B106" s="7"/>
      <c r="C106" s="7"/>
      <c r="D106" s="1"/>
      <c r="E106" s="1"/>
      <c r="F106" s="1"/>
      <c r="G106" s="1"/>
      <c r="H106" s="18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 s="1"/>
      <c r="H107" s="18"/>
    </row>
    <row r="108" spans="1:8" s="16" customFormat="1" ht="15" customHeight="1" x14ac:dyDescent="0.25">
      <c r="A108" s="1"/>
      <c r="B108" s="1"/>
      <c r="C108" s="1"/>
      <c r="D108" s="1"/>
      <c r="E108" s="1"/>
      <c r="F108" s="1"/>
      <c r="G108" s="1"/>
      <c r="H108" s="18"/>
    </row>
    <row r="109" spans="1:8" s="16" customFormat="1" ht="15" customHeight="1" x14ac:dyDescent="0.25">
      <c r="A109" s="1"/>
      <c r="B109" s="1"/>
      <c r="C109" s="1"/>
      <c r="D109" s="1"/>
      <c r="E109" s="1"/>
      <c r="F109" s="1"/>
      <c r="G109" s="1"/>
      <c r="H109" s="18"/>
    </row>
    <row r="110" spans="1:8" s="16" customFormat="1" ht="15" customHeight="1" x14ac:dyDescent="0.25">
      <c r="A110" s="1"/>
      <c r="B110" s="1"/>
      <c r="C110" s="1"/>
      <c r="D110" s="1"/>
      <c r="E110" s="1"/>
      <c r="F110" s="1"/>
      <c r="G110" s="1"/>
      <c r="H110" s="18"/>
    </row>
    <row r="111" spans="1:8" s="16" customFormat="1" ht="15" customHeight="1" x14ac:dyDescent="0.25">
      <c r="A111" s="1"/>
      <c r="B111" s="1"/>
      <c r="C111" s="1"/>
      <c r="D111" s="1"/>
      <c r="E111" s="1"/>
      <c r="F111" s="1"/>
      <c r="G111"/>
      <c r="H111" s="18"/>
    </row>
    <row r="112" spans="1:8" s="16" customFormat="1" ht="15" customHeight="1" x14ac:dyDescent="0.25">
      <c r="A112" s="1"/>
      <c r="B112" s="1"/>
      <c r="C112" s="1"/>
      <c r="D112" s="1"/>
      <c r="E112" s="1"/>
      <c r="F112" s="1"/>
      <c r="G112"/>
      <c r="H112" s="18"/>
    </row>
    <row r="113" spans="1:8" s="16" customFormat="1" ht="15" customHeight="1" x14ac:dyDescent="0.25">
      <c r="A113" s="1"/>
      <c r="B113" s="1"/>
      <c r="C113" s="1"/>
      <c r="D113" s="1"/>
      <c r="E113" s="1"/>
      <c r="F113" s="1"/>
      <c r="G113"/>
      <c r="H113" s="18"/>
    </row>
    <row r="114" spans="1:8" s="16" customFormat="1" ht="15" customHeight="1" x14ac:dyDescent="0.25">
      <c r="A114" s="1"/>
      <c r="B114" s="1"/>
      <c r="C114" s="1"/>
      <c r="D114" s="1"/>
      <c r="E114" s="1"/>
      <c r="F114" s="1"/>
      <c r="G114"/>
      <c r="H114" s="18"/>
    </row>
    <row r="115" spans="1:8" s="16" customFormat="1" ht="15" customHeight="1" x14ac:dyDescent="0.25">
      <c r="A115" s="1"/>
      <c r="B115" s="1"/>
      <c r="C115" s="1"/>
      <c r="D115" s="1"/>
      <c r="E115" s="1"/>
      <c r="F115" s="1"/>
      <c r="G115"/>
      <c r="H115" s="18"/>
    </row>
    <row r="116" spans="1:8" s="16" customFormat="1" ht="15" customHeight="1" x14ac:dyDescent="0.25">
      <c r="A116" s="1"/>
      <c r="B116" s="1"/>
      <c r="C116" s="1"/>
      <c r="D116" s="1"/>
      <c r="E116" s="1"/>
      <c r="F116" s="1"/>
      <c r="G116"/>
      <c r="H116" s="18"/>
    </row>
    <row r="117" spans="1:8" s="16" customFormat="1" ht="15" customHeight="1" x14ac:dyDescent="0.25">
      <c r="A117" s="1"/>
      <c r="B117"/>
      <c r="C117"/>
      <c r="D117"/>
      <c r="E117"/>
      <c r="F117"/>
      <c r="G117"/>
      <c r="H117" s="18"/>
    </row>
    <row r="118" spans="1:8" s="16" customFormat="1" ht="15" customHeight="1" x14ac:dyDescent="0.25">
      <c r="A118"/>
      <c r="B118"/>
      <c r="C118"/>
      <c r="D118"/>
      <c r="E118"/>
      <c r="F118"/>
      <c r="G118"/>
      <c r="H118" s="18"/>
    </row>
    <row r="119" spans="1:8" s="16" customFormat="1" ht="15" customHeight="1" x14ac:dyDescent="0.25">
      <c r="A119"/>
      <c r="B119"/>
      <c r="C119"/>
      <c r="D119"/>
      <c r="E119"/>
      <c r="F119"/>
      <c r="G119"/>
      <c r="H119" s="18"/>
    </row>
    <row r="120" spans="1:8" s="16" customFormat="1" ht="15" customHeight="1" x14ac:dyDescent="0.25">
      <c r="A120"/>
      <c r="B120"/>
      <c r="C120"/>
      <c r="D120"/>
      <c r="E120"/>
      <c r="F120"/>
      <c r="G120"/>
      <c r="H120" s="18"/>
    </row>
    <row r="121" spans="1:8" s="16" customFormat="1" ht="15" customHeight="1" x14ac:dyDescent="0.25">
      <c r="A121"/>
      <c r="B121"/>
      <c r="C121"/>
      <c r="D121"/>
      <c r="E121"/>
      <c r="F121"/>
      <c r="G121"/>
      <c r="H121" s="2"/>
    </row>
    <row r="122" spans="1:8" s="16" customFormat="1" ht="15" customHeight="1" x14ac:dyDescent="0.25">
      <c r="A122"/>
      <c r="B122"/>
      <c r="C122"/>
      <c r="D122"/>
      <c r="E122"/>
      <c r="F122"/>
      <c r="G122"/>
      <c r="H122" s="2"/>
    </row>
    <row r="123" spans="1:8" s="16" customFormat="1" ht="15" customHeight="1" x14ac:dyDescent="0.25">
      <c r="A123"/>
      <c r="B123"/>
      <c r="C123"/>
      <c r="D123"/>
      <c r="E123"/>
      <c r="F123"/>
      <c r="G123"/>
      <c r="H123" s="2"/>
    </row>
    <row r="124" spans="1:8" s="16" customFormat="1" ht="15" customHeight="1" x14ac:dyDescent="0.25">
      <c r="A124"/>
      <c r="B124"/>
      <c r="C124"/>
      <c r="D124"/>
      <c r="E124"/>
      <c r="F124"/>
      <c r="G124"/>
      <c r="H124" s="2"/>
    </row>
    <row r="125" spans="1:8" s="16" customFormat="1" ht="15" customHeight="1" x14ac:dyDescent="0.25">
      <c r="A125"/>
      <c r="B125"/>
      <c r="C125"/>
      <c r="D125"/>
      <c r="E125"/>
      <c r="F125"/>
      <c r="G125"/>
      <c r="H125" s="2"/>
    </row>
    <row r="126" spans="1:8" s="16" customFormat="1" ht="15" customHeight="1" x14ac:dyDescent="0.25">
      <c r="A126"/>
      <c r="B126"/>
      <c r="C126"/>
      <c r="D126"/>
      <c r="E126"/>
      <c r="F126"/>
      <c r="G126"/>
      <c r="H126" s="2"/>
    </row>
    <row r="127" spans="1:8" s="16" customFormat="1" ht="15" customHeight="1" x14ac:dyDescent="0.25">
      <c r="A127"/>
      <c r="B127"/>
      <c r="C127"/>
      <c r="D127"/>
      <c r="E127"/>
      <c r="F127"/>
      <c r="G127"/>
      <c r="H127" s="2"/>
    </row>
    <row r="128" spans="1:8" s="16" customFormat="1" ht="15" customHeight="1" x14ac:dyDescent="0.25">
      <c r="A128"/>
      <c r="B128"/>
      <c r="C128"/>
      <c r="D128"/>
      <c r="E128"/>
      <c r="F128"/>
      <c r="G128"/>
      <c r="H128" s="2"/>
    </row>
    <row r="129" spans="1:8" s="16" customFormat="1" ht="15" customHeight="1" x14ac:dyDescent="0.25">
      <c r="A129"/>
      <c r="B129"/>
      <c r="C129"/>
      <c r="D129"/>
      <c r="E129"/>
      <c r="F129"/>
      <c r="G129"/>
      <c r="H129" s="2"/>
    </row>
    <row r="130" spans="1:8" s="16" customFormat="1" ht="15" customHeight="1" x14ac:dyDescent="0.25">
      <c r="A130"/>
      <c r="B130"/>
      <c r="C130"/>
      <c r="D130"/>
      <c r="E130"/>
      <c r="F130"/>
      <c r="G130"/>
      <c r="H130" s="2"/>
    </row>
    <row r="131" spans="1:8" s="16" customFormat="1" ht="15" customHeight="1" x14ac:dyDescent="0.25">
      <c r="A131"/>
      <c r="B131"/>
      <c r="C131"/>
      <c r="D131"/>
      <c r="E131"/>
      <c r="F131"/>
      <c r="G131"/>
      <c r="H131" s="2"/>
    </row>
    <row r="132" spans="1:8" s="16" customFormat="1" ht="15" customHeight="1" x14ac:dyDescent="0.25">
      <c r="A132"/>
      <c r="B132"/>
      <c r="C132"/>
      <c r="D132"/>
      <c r="E132"/>
      <c r="F132"/>
      <c r="G132"/>
      <c r="H132" s="2"/>
    </row>
    <row r="133" spans="1:8" s="16" customFormat="1" ht="15" customHeight="1" x14ac:dyDescent="0.25">
      <c r="A133"/>
      <c r="B133"/>
      <c r="C133"/>
      <c r="D133"/>
      <c r="E133"/>
      <c r="F133"/>
      <c r="G133"/>
      <c r="H133" s="2"/>
    </row>
    <row r="134" spans="1:8" s="16" customFormat="1" ht="15" customHeight="1" x14ac:dyDescent="0.25">
      <c r="A134"/>
      <c r="B134"/>
      <c r="C134"/>
      <c r="D134"/>
      <c r="E134"/>
      <c r="F134"/>
      <c r="G134"/>
      <c r="H134" s="2"/>
    </row>
    <row r="135" spans="1:8" s="16" customFormat="1" ht="15" customHeight="1" x14ac:dyDescent="0.25">
      <c r="A135"/>
      <c r="B135"/>
      <c r="C135"/>
      <c r="D135"/>
      <c r="E135"/>
      <c r="F135"/>
      <c r="G135"/>
      <c r="H135" s="2"/>
    </row>
    <row r="136" spans="1:8" s="16" customFormat="1" ht="15" customHeight="1" x14ac:dyDescent="0.25">
      <c r="A136"/>
      <c r="B136"/>
      <c r="C136"/>
      <c r="D136"/>
      <c r="E136"/>
      <c r="F136"/>
      <c r="G136"/>
      <c r="H136" s="2"/>
    </row>
    <row r="137" spans="1:8" s="16" customFormat="1" ht="15" customHeight="1" x14ac:dyDescent="0.25">
      <c r="A137"/>
      <c r="B137"/>
      <c r="C137"/>
      <c r="D137"/>
      <c r="E137"/>
      <c r="F137"/>
      <c r="G137"/>
      <c r="H137" s="2"/>
    </row>
    <row r="138" spans="1:8" s="16" customFormat="1" ht="15" customHeight="1" x14ac:dyDescent="0.25">
      <c r="A138"/>
      <c r="B138"/>
      <c r="C138"/>
      <c r="D138"/>
      <c r="E138"/>
      <c r="F138"/>
      <c r="G138"/>
      <c r="H138" s="2"/>
    </row>
    <row r="139" spans="1:8" s="16" customFormat="1" ht="15" customHeight="1" x14ac:dyDescent="0.25">
      <c r="A139"/>
      <c r="B139"/>
      <c r="C139"/>
      <c r="D139"/>
      <c r="E139"/>
      <c r="F139"/>
      <c r="G139"/>
      <c r="H139" s="2"/>
    </row>
    <row r="140" spans="1:8" s="16" customFormat="1" ht="15" customHeight="1" x14ac:dyDescent="0.25">
      <c r="A140"/>
      <c r="B140"/>
      <c r="C140"/>
      <c r="D140"/>
      <c r="E140"/>
      <c r="F140"/>
      <c r="G140"/>
      <c r="H140" s="2"/>
    </row>
    <row r="141" spans="1:8" s="16" customFormat="1" ht="15" customHeight="1" x14ac:dyDescent="0.25">
      <c r="A141"/>
      <c r="B141"/>
      <c r="C141"/>
      <c r="D141"/>
      <c r="E141"/>
      <c r="F141"/>
      <c r="G141"/>
      <c r="H141" s="2"/>
    </row>
    <row r="142" spans="1:8" s="16" customFormat="1" ht="15" customHeight="1" x14ac:dyDescent="0.25">
      <c r="A142"/>
      <c r="B142"/>
      <c r="C142"/>
      <c r="D142"/>
      <c r="E142"/>
      <c r="F142"/>
      <c r="G142"/>
      <c r="H142" s="2"/>
    </row>
    <row r="143" spans="1:8" s="16" customFormat="1" ht="15" customHeight="1" x14ac:dyDescent="0.25">
      <c r="A143"/>
      <c r="B143"/>
      <c r="C143"/>
      <c r="D143"/>
      <c r="E143"/>
      <c r="F143"/>
      <c r="G143"/>
      <c r="H143" s="2"/>
    </row>
    <row r="144" spans="1:8" s="16" customFormat="1" ht="15" customHeight="1" x14ac:dyDescent="0.25">
      <c r="A144"/>
      <c r="B144"/>
      <c r="C144"/>
      <c r="D144"/>
      <c r="E144"/>
      <c r="F144"/>
      <c r="G144"/>
      <c r="H144" s="2"/>
    </row>
    <row r="145" spans="1:8" s="16" customFormat="1" ht="15" customHeight="1" x14ac:dyDescent="0.25">
      <c r="A145"/>
      <c r="B145"/>
      <c r="C145"/>
      <c r="D145"/>
      <c r="E145"/>
      <c r="F145"/>
      <c r="G145"/>
      <c r="H145" s="2"/>
    </row>
    <row r="146" spans="1:8" s="16" customFormat="1" x14ac:dyDescent="0.25">
      <c r="A146"/>
      <c r="B146"/>
      <c r="C146"/>
      <c r="D146"/>
      <c r="E146"/>
      <c r="F146"/>
      <c r="G146"/>
      <c r="H146" s="2"/>
    </row>
    <row r="147" spans="1:8" s="16" customFormat="1" x14ac:dyDescent="0.25">
      <c r="A147"/>
      <c r="B147"/>
      <c r="C147"/>
      <c r="D147"/>
      <c r="E147"/>
      <c r="F147"/>
      <c r="G147"/>
      <c r="H147" s="2"/>
    </row>
    <row r="148" spans="1:8" s="16" customFormat="1" x14ac:dyDescent="0.25">
      <c r="A148"/>
      <c r="B148"/>
      <c r="C148"/>
      <c r="D148"/>
      <c r="E148"/>
      <c r="F148"/>
      <c r="G148"/>
    </row>
    <row r="149" spans="1:8" s="16" customFormat="1" x14ac:dyDescent="0.25">
      <c r="A149"/>
      <c r="B149"/>
      <c r="C149"/>
      <c r="D149"/>
      <c r="E149"/>
      <c r="F149"/>
      <c r="G149"/>
      <c r="H149" s="25"/>
    </row>
    <row r="150" spans="1:8" s="16" customFormat="1" x14ac:dyDescent="0.25">
      <c r="A150"/>
      <c r="B150"/>
      <c r="C150"/>
      <c r="D150"/>
      <c r="E150"/>
      <c r="F150"/>
      <c r="G150"/>
    </row>
    <row r="151" spans="1:8" s="16" customFormat="1" x14ac:dyDescent="0.25">
      <c r="A151"/>
      <c r="B151"/>
      <c r="C151"/>
      <c r="D151"/>
      <c r="E151"/>
      <c r="F151"/>
      <c r="G151"/>
    </row>
    <row r="152" spans="1:8" s="16" customFormat="1" x14ac:dyDescent="0.25">
      <c r="A152"/>
      <c r="B152"/>
      <c r="C152"/>
      <c r="D152"/>
      <c r="E152"/>
      <c r="F152"/>
      <c r="G152"/>
    </row>
    <row r="153" spans="1:8" s="16" customFormat="1" x14ac:dyDescent="0.25">
      <c r="A153"/>
      <c r="B153"/>
      <c r="C153"/>
      <c r="D153"/>
      <c r="E153"/>
      <c r="F153"/>
      <c r="G153"/>
    </row>
    <row r="154" spans="1:8" s="16" customFormat="1" x14ac:dyDescent="0.25">
      <c r="A154"/>
      <c r="B154"/>
      <c r="C154"/>
      <c r="D154"/>
      <c r="E154"/>
      <c r="F154"/>
      <c r="G154"/>
    </row>
    <row r="155" spans="1:8" s="16" customFormat="1" x14ac:dyDescent="0.25">
      <c r="A155"/>
      <c r="B155"/>
      <c r="C155"/>
      <c r="D155"/>
      <c r="E155"/>
      <c r="F155"/>
      <c r="G155"/>
    </row>
    <row r="156" spans="1:8" s="16" customFormat="1" ht="18.75" customHeight="1" x14ac:dyDescent="0.25">
      <c r="A156"/>
      <c r="B156"/>
      <c r="C156"/>
      <c r="D156"/>
      <c r="E156"/>
      <c r="F156"/>
      <c r="G156"/>
    </row>
    <row r="157" spans="1:8" s="16" customFormat="1" ht="18.75" customHeight="1" x14ac:dyDescent="0.25">
      <c r="A157"/>
      <c r="B157"/>
      <c r="C157"/>
      <c r="D157"/>
      <c r="E157"/>
      <c r="F157"/>
      <c r="G157"/>
    </row>
    <row r="158" spans="1:8" ht="18.75" customHeight="1" x14ac:dyDescent="0.25"/>
  </sheetData>
  <autoFilter ref="A5:F73" xr:uid="{5E23F554-EDBC-484D-88F4-3B086FFF7FD1}"/>
  <mergeCells count="50">
    <mergeCell ref="G34:G36"/>
    <mergeCell ref="E34:E36"/>
    <mergeCell ref="F34:F36"/>
    <mergeCell ref="C34:C36"/>
    <mergeCell ref="B86:C86"/>
    <mergeCell ref="B34:B36"/>
    <mergeCell ref="B63:B66"/>
    <mergeCell ref="B80:E80"/>
    <mergeCell ref="B81:E81"/>
    <mergeCell ref="B82:E82"/>
    <mergeCell ref="B83:F83"/>
    <mergeCell ref="B85:C85"/>
    <mergeCell ref="A73:F73"/>
    <mergeCell ref="G38:G42"/>
    <mergeCell ref="E38:E42"/>
    <mergeCell ref="B38:B42"/>
    <mergeCell ref="E13:E17"/>
    <mergeCell ref="F13:F17"/>
    <mergeCell ref="G31:G32"/>
    <mergeCell ref="E31:E32"/>
    <mergeCell ref="B31:B32"/>
    <mergeCell ref="C31:C32"/>
    <mergeCell ref="F31:F32"/>
    <mergeCell ref="A1:G1"/>
    <mergeCell ref="A2:G2"/>
    <mergeCell ref="A3:G3"/>
    <mergeCell ref="E21:E25"/>
    <mergeCell ref="G21:G25"/>
    <mergeCell ref="F21:F25"/>
    <mergeCell ref="C21:C25"/>
    <mergeCell ref="B21:B25"/>
    <mergeCell ref="G13:G17"/>
    <mergeCell ref="G9:G12"/>
    <mergeCell ref="B9:B12"/>
    <mergeCell ref="C9:C12"/>
    <mergeCell ref="E9:E12"/>
    <mergeCell ref="F9:F12"/>
    <mergeCell ref="B13:B17"/>
    <mergeCell ref="C13:C17"/>
    <mergeCell ref="C38:C42"/>
    <mergeCell ref="F38:F42"/>
    <mergeCell ref="G63:G66"/>
    <mergeCell ref="F63:F66"/>
    <mergeCell ref="E63:E66"/>
    <mergeCell ref="C63:C66"/>
    <mergeCell ref="B68:B69"/>
    <mergeCell ref="C68:C69"/>
    <mergeCell ref="E68:E69"/>
    <mergeCell ref="G68:G69"/>
    <mergeCell ref="F68:F69"/>
  </mergeCells>
  <phoneticPr fontId="7" type="noConversion"/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B7931-A5B5-429B-BB3A-D79F2B5EE7C0}">
  <dimension ref="A1:AG175"/>
  <sheetViews>
    <sheetView topLeftCell="C1" zoomScale="98" zoomScaleNormal="98" workbookViewId="0">
      <selection activeCell="B93" sqref="B93"/>
    </sheetView>
  </sheetViews>
  <sheetFormatPr baseColWidth="10" defaultRowHeight="15" x14ac:dyDescent="0.25"/>
  <cols>
    <col min="1" max="1" width="15.85546875" customWidth="1"/>
    <col min="2" max="2" width="28.140625" customWidth="1"/>
    <col min="3" max="3" width="17" customWidth="1"/>
    <col min="4" max="4" width="10.4257812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658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x14ac:dyDescent="0.25">
      <c r="A6" s="179" t="s">
        <v>200</v>
      </c>
      <c r="B6" s="337" t="s">
        <v>657</v>
      </c>
      <c r="C6" s="337" t="s">
        <v>107</v>
      </c>
      <c r="D6" s="169">
        <v>45583</v>
      </c>
      <c r="E6" s="340">
        <v>2457</v>
      </c>
      <c r="F6" s="344">
        <v>45595</v>
      </c>
      <c r="G6" s="334">
        <v>53100</v>
      </c>
      <c r="H6" s="2"/>
    </row>
    <row r="7" spans="1:8" s="16" customFormat="1" x14ac:dyDescent="0.25">
      <c r="A7" s="179" t="s">
        <v>457</v>
      </c>
      <c r="B7" s="339"/>
      <c r="C7" s="339"/>
      <c r="D7" s="169">
        <v>45586</v>
      </c>
      <c r="E7" s="342"/>
      <c r="F7" s="345"/>
      <c r="G7" s="336"/>
      <c r="H7" s="2"/>
    </row>
    <row r="8" spans="1:8" s="16" customFormat="1" x14ac:dyDescent="0.25">
      <c r="A8" s="179" t="s">
        <v>659</v>
      </c>
      <c r="B8" s="163" t="s">
        <v>327</v>
      </c>
      <c r="C8" s="167" t="s">
        <v>107</v>
      </c>
      <c r="D8" s="169">
        <v>45592</v>
      </c>
      <c r="E8" s="165">
        <v>2467</v>
      </c>
      <c r="F8" s="169">
        <v>45597</v>
      </c>
      <c r="G8" s="168">
        <v>18765.75</v>
      </c>
      <c r="H8" s="2"/>
    </row>
    <row r="9" spans="1:8" s="16" customFormat="1" x14ac:dyDescent="0.25">
      <c r="A9" s="179" t="s">
        <v>660</v>
      </c>
      <c r="B9" s="163" t="s">
        <v>322</v>
      </c>
      <c r="C9" s="167" t="s">
        <v>661</v>
      </c>
      <c r="D9" s="169">
        <v>45567</v>
      </c>
      <c r="E9" s="165">
        <v>2469</v>
      </c>
      <c r="F9" s="169">
        <v>45597</v>
      </c>
      <c r="G9" s="168">
        <v>47073</v>
      </c>
      <c r="H9" s="2"/>
    </row>
    <row r="10" spans="1:8" s="16" customFormat="1" x14ac:dyDescent="0.25">
      <c r="A10" s="179" t="s">
        <v>218</v>
      </c>
      <c r="B10" s="163" t="s">
        <v>662</v>
      </c>
      <c r="C10" s="167" t="s">
        <v>539</v>
      </c>
      <c r="D10" s="169">
        <v>45548</v>
      </c>
      <c r="E10" s="165">
        <v>2471</v>
      </c>
      <c r="F10" s="169">
        <v>45597</v>
      </c>
      <c r="G10" s="168">
        <v>16272</v>
      </c>
      <c r="H10" s="2"/>
    </row>
    <row r="11" spans="1:8" s="16" customFormat="1" x14ac:dyDescent="0.25">
      <c r="A11" s="180" t="s">
        <v>663</v>
      </c>
      <c r="B11" s="160" t="s">
        <v>662</v>
      </c>
      <c r="C11" s="158" t="s">
        <v>539</v>
      </c>
      <c r="D11" s="156">
        <v>45586</v>
      </c>
      <c r="E11" s="154">
        <v>2473</v>
      </c>
      <c r="F11" s="156">
        <v>45597</v>
      </c>
      <c r="G11" s="152">
        <v>9204</v>
      </c>
      <c r="H11" s="2"/>
    </row>
    <row r="12" spans="1:8" s="16" customFormat="1" x14ac:dyDescent="0.25">
      <c r="A12" s="181" t="s">
        <v>672</v>
      </c>
      <c r="B12" s="163" t="s">
        <v>664</v>
      </c>
      <c r="C12" s="167" t="s">
        <v>667</v>
      </c>
      <c r="D12" s="169">
        <v>45567</v>
      </c>
      <c r="E12" s="165">
        <v>2479</v>
      </c>
      <c r="F12" s="169">
        <v>45601</v>
      </c>
      <c r="G12" s="168">
        <v>155850.91</v>
      </c>
      <c r="H12" s="2"/>
    </row>
    <row r="13" spans="1:8" s="16" customFormat="1" x14ac:dyDescent="0.25">
      <c r="A13" s="181" t="s">
        <v>672</v>
      </c>
      <c r="B13" s="163" t="s">
        <v>664</v>
      </c>
      <c r="C13" s="167" t="s">
        <v>667</v>
      </c>
      <c r="D13" s="169">
        <v>45567</v>
      </c>
      <c r="E13" s="165">
        <v>2481</v>
      </c>
      <c r="F13" s="169">
        <v>45601</v>
      </c>
      <c r="G13" s="168">
        <v>909.88</v>
      </c>
      <c r="H13" s="2"/>
    </row>
    <row r="14" spans="1:8" s="16" customFormat="1" x14ac:dyDescent="0.25">
      <c r="A14" s="188" t="s">
        <v>665</v>
      </c>
      <c r="B14" s="163" t="s">
        <v>162</v>
      </c>
      <c r="C14" s="167" t="s">
        <v>668</v>
      </c>
      <c r="D14" s="169">
        <v>45590</v>
      </c>
      <c r="E14" s="165">
        <v>2483</v>
      </c>
      <c r="F14" s="169">
        <v>45601</v>
      </c>
      <c r="G14" s="168">
        <v>11651.04</v>
      </c>
      <c r="H14" s="2"/>
    </row>
    <row r="15" spans="1:8" s="16" customFormat="1" x14ac:dyDescent="0.25">
      <c r="A15" s="179" t="s">
        <v>654</v>
      </c>
      <c r="B15" s="163" t="s">
        <v>184</v>
      </c>
      <c r="C15" s="167" t="s">
        <v>107</v>
      </c>
      <c r="D15" s="169">
        <v>45597</v>
      </c>
      <c r="E15" s="165">
        <v>2485</v>
      </c>
      <c r="F15" s="169">
        <v>45597</v>
      </c>
      <c r="G15" s="168">
        <v>670</v>
      </c>
      <c r="H15" s="2"/>
    </row>
    <row r="16" spans="1:8" s="16" customFormat="1" x14ac:dyDescent="0.25">
      <c r="A16" s="179" t="s">
        <v>666</v>
      </c>
      <c r="B16" s="163" t="s">
        <v>561</v>
      </c>
      <c r="C16" s="167" t="s">
        <v>539</v>
      </c>
      <c r="D16" s="169">
        <v>45538</v>
      </c>
      <c r="E16" s="165">
        <v>2488</v>
      </c>
      <c r="F16" s="169">
        <v>45601</v>
      </c>
      <c r="G16" s="168">
        <v>96959.94</v>
      </c>
      <c r="H16" s="2"/>
    </row>
    <row r="17" spans="1:8" s="16" customFormat="1" x14ac:dyDescent="0.25">
      <c r="A17" s="179" t="s">
        <v>665</v>
      </c>
      <c r="B17" s="163" t="s">
        <v>328</v>
      </c>
      <c r="C17" s="167" t="s">
        <v>107</v>
      </c>
      <c r="D17" s="169">
        <v>45592</v>
      </c>
      <c r="E17" s="165">
        <v>2491</v>
      </c>
      <c r="F17" s="169">
        <v>45601</v>
      </c>
      <c r="G17" s="168">
        <v>35079.269999999997</v>
      </c>
      <c r="H17" s="2"/>
    </row>
    <row r="18" spans="1:8" s="16" customFormat="1" x14ac:dyDescent="0.25">
      <c r="A18" s="179" t="s">
        <v>669</v>
      </c>
      <c r="B18" s="163" t="s">
        <v>561</v>
      </c>
      <c r="C18" s="167" t="s">
        <v>539</v>
      </c>
      <c r="D18" s="169">
        <v>45554</v>
      </c>
      <c r="E18" s="165">
        <v>2493</v>
      </c>
      <c r="F18" s="169">
        <v>45601</v>
      </c>
      <c r="G18" s="168">
        <v>44171.98</v>
      </c>
      <c r="H18" s="2"/>
    </row>
    <row r="19" spans="1:8" s="16" customFormat="1" x14ac:dyDescent="0.25">
      <c r="A19" s="182" t="s">
        <v>670</v>
      </c>
      <c r="B19" s="162" t="s">
        <v>262</v>
      </c>
      <c r="C19" s="159" t="s">
        <v>107</v>
      </c>
      <c r="D19" s="157">
        <v>45322</v>
      </c>
      <c r="E19" s="155">
        <v>2498</v>
      </c>
      <c r="F19" s="157">
        <v>45603</v>
      </c>
      <c r="G19" s="153">
        <v>385884.29</v>
      </c>
      <c r="H19" s="2"/>
    </row>
    <row r="20" spans="1:8" s="16" customFormat="1" x14ac:dyDescent="0.25">
      <c r="A20" s="181" t="s">
        <v>672</v>
      </c>
      <c r="B20" s="163" t="s">
        <v>664</v>
      </c>
      <c r="C20" s="167" t="s">
        <v>667</v>
      </c>
      <c r="D20" s="150">
        <v>45598</v>
      </c>
      <c r="E20" s="165">
        <v>2528</v>
      </c>
      <c r="F20" s="147">
        <v>45608</v>
      </c>
      <c r="G20" s="164">
        <v>11185.61</v>
      </c>
      <c r="H20" s="2"/>
    </row>
    <row r="21" spans="1:8" s="16" customFormat="1" x14ac:dyDescent="0.25">
      <c r="A21" s="179" t="s">
        <v>671</v>
      </c>
      <c r="B21" s="163" t="s">
        <v>270</v>
      </c>
      <c r="C21" s="167" t="s">
        <v>2</v>
      </c>
      <c r="D21" s="169">
        <v>45623</v>
      </c>
      <c r="E21" s="165">
        <v>2535</v>
      </c>
      <c r="F21" s="166">
        <v>45608</v>
      </c>
      <c r="G21" s="183">
        <v>14868</v>
      </c>
      <c r="H21" s="2"/>
    </row>
    <row r="22" spans="1:8" s="16" customFormat="1" x14ac:dyDescent="0.25">
      <c r="A22" s="179" t="s">
        <v>673</v>
      </c>
      <c r="B22" s="163" t="s">
        <v>359</v>
      </c>
      <c r="C22" s="167" t="s">
        <v>2</v>
      </c>
      <c r="D22" s="166">
        <v>45554</v>
      </c>
      <c r="E22" s="165">
        <v>2548</v>
      </c>
      <c r="F22" s="166">
        <v>45609</v>
      </c>
      <c r="G22" s="183">
        <v>49969.58</v>
      </c>
      <c r="H22" s="2"/>
    </row>
    <row r="23" spans="1:8" s="16" customFormat="1" x14ac:dyDescent="0.25">
      <c r="A23" s="188" t="s">
        <v>674</v>
      </c>
      <c r="B23" s="163" t="s">
        <v>363</v>
      </c>
      <c r="C23" s="167" t="s">
        <v>2</v>
      </c>
      <c r="D23" s="166">
        <v>45560</v>
      </c>
      <c r="E23" s="165">
        <v>2550</v>
      </c>
      <c r="F23" s="166">
        <v>45609</v>
      </c>
      <c r="G23" s="183">
        <v>6266.56</v>
      </c>
      <c r="H23" s="2"/>
    </row>
    <row r="24" spans="1:8" s="16" customFormat="1" x14ac:dyDescent="0.25">
      <c r="A24" s="179" t="s">
        <v>675</v>
      </c>
      <c r="B24" s="161" t="s">
        <v>676</v>
      </c>
      <c r="C24" s="167" t="s">
        <v>2</v>
      </c>
      <c r="D24" s="166">
        <v>45561</v>
      </c>
      <c r="E24" s="165">
        <v>2553</v>
      </c>
      <c r="F24" s="166">
        <v>45609</v>
      </c>
      <c r="G24" s="183">
        <v>10950.4</v>
      </c>
      <c r="H24" s="2"/>
    </row>
    <row r="25" spans="1:8" s="16" customFormat="1" x14ac:dyDescent="0.25">
      <c r="A25" s="179" t="s">
        <v>677</v>
      </c>
      <c r="B25" s="163" t="s">
        <v>678</v>
      </c>
      <c r="C25" s="167" t="s">
        <v>2</v>
      </c>
      <c r="D25" s="166">
        <v>45561</v>
      </c>
      <c r="E25" s="165">
        <v>2567</v>
      </c>
      <c r="F25" s="166">
        <v>45609</v>
      </c>
      <c r="G25" s="183">
        <v>9440</v>
      </c>
      <c r="H25" s="2"/>
    </row>
    <row r="26" spans="1:8" s="16" customFormat="1" x14ac:dyDescent="0.25">
      <c r="A26" s="179" t="s">
        <v>679</v>
      </c>
      <c r="B26" s="337" t="s">
        <v>11</v>
      </c>
      <c r="C26" s="326" t="s">
        <v>10</v>
      </c>
      <c r="D26" s="166">
        <v>45565</v>
      </c>
      <c r="E26" s="340">
        <v>2575</v>
      </c>
      <c r="F26" s="344">
        <v>45609</v>
      </c>
      <c r="G26" s="346">
        <v>46755</v>
      </c>
      <c r="H26" s="2"/>
    </row>
    <row r="27" spans="1:8" s="16" customFormat="1" x14ac:dyDescent="0.25">
      <c r="A27" s="179" t="s">
        <v>680</v>
      </c>
      <c r="B27" s="339"/>
      <c r="C27" s="328"/>
      <c r="D27" s="166">
        <v>45573</v>
      </c>
      <c r="E27" s="342"/>
      <c r="F27" s="345"/>
      <c r="G27" s="347"/>
      <c r="H27" s="2"/>
    </row>
    <row r="28" spans="1:8" s="16" customFormat="1" x14ac:dyDescent="0.25">
      <c r="A28" s="188" t="s">
        <v>681</v>
      </c>
      <c r="B28" s="337" t="s">
        <v>683</v>
      </c>
      <c r="C28" s="326" t="s">
        <v>684</v>
      </c>
      <c r="D28" s="166">
        <v>45593</v>
      </c>
      <c r="E28" s="340">
        <v>2577</v>
      </c>
      <c r="F28" s="344">
        <v>45609</v>
      </c>
      <c r="G28" s="346">
        <v>951750</v>
      </c>
      <c r="H28" s="2"/>
    </row>
    <row r="29" spans="1:8" s="16" customFormat="1" x14ac:dyDescent="0.25">
      <c r="A29" s="188" t="s">
        <v>233</v>
      </c>
      <c r="B29" s="338"/>
      <c r="C29" s="327"/>
      <c r="D29" s="166">
        <v>45595</v>
      </c>
      <c r="E29" s="341"/>
      <c r="F29" s="348"/>
      <c r="G29" s="349"/>
      <c r="H29" s="2"/>
    </row>
    <row r="30" spans="1:8" s="16" customFormat="1" x14ac:dyDescent="0.25">
      <c r="A30" s="188" t="s">
        <v>682</v>
      </c>
      <c r="B30" s="339"/>
      <c r="C30" s="328"/>
      <c r="D30" s="166">
        <v>45602</v>
      </c>
      <c r="E30" s="342"/>
      <c r="F30" s="345"/>
      <c r="G30" s="347"/>
      <c r="H30" s="2"/>
    </row>
    <row r="31" spans="1:8" s="16" customFormat="1" x14ac:dyDescent="0.25">
      <c r="A31" s="179" t="s">
        <v>686</v>
      </c>
      <c r="B31" s="163" t="s">
        <v>685</v>
      </c>
      <c r="C31" s="167" t="s">
        <v>2</v>
      </c>
      <c r="D31" s="166">
        <v>45624</v>
      </c>
      <c r="E31" s="165">
        <v>2579</v>
      </c>
      <c r="F31" s="166">
        <v>45609</v>
      </c>
      <c r="G31" s="183">
        <v>68817.02</v>
      </c>
      <c r="H31" s="2"/>
    </row>
    <row r="32" spans="1:8" s="16" customFormat="1" x14ac:dyDescent="0.25">
      <c r="A32" s="179" t="s">
        <v>687</v>
      </c>
      <c r="B32" s="337" t="s">
        <v>656</v>
      </c>
      <c r="C32" s="326" t="s">
        <v>10</v>
      </c>
      <c r="D32" s="166">
        <v>45567</v>
      </c>
      <c r="E32" s="340">
        <v>2582</v>
      </c>
      <c r="F32" s="344">
        <v>45610</v>
      </c>
      <c r="G32" s="346">
        <v>73951.649999999994</v>
      </c>
      <c r="H32" s="2"/>
    </row>
    <row r="33" spans="1:8" s="16" customFormat="1" x14ac:dyDescent="0.25">
      <c r="A33" s="179" t="s">
        <v>688</v>
      </c>
      <c r="B33" s="339"/>
      <c r="C33" s="328"/>
      <c r="D33" s="189">
        <v>45581</v>
      </c>
      <c r="E33" s="342"/>
      <c r="F33" s="345"/>
      <c r="G33" s="347"/>
      <c r="H33" s="2"/>
    </row>
    <row r="34" spans="1:8" s="16" customFormat="1" x14ac:dyDescent="0.25">
      <c r="A34" s="179" t="s">
        <v>689</v>
      </c>
      <c r="B34" s="337" t="s">
        <v>81</v>
      </c>
      <c r="C34" s="326" t="s">
        <v>10</v>
      </c>
      <c r="D34" s="166">
        <v>45558</v>
      </c>
      <c r="E34" s="340">
        <v>2584</v>
      </c>
      <c r="F34" s="344">
        <v>45610</v>
      </c>
      <c r="G34" s="346">
        <v>279400</v>
      </c>
      <c r="H34" s="2"/>
    </row>
    <row r="35" spans="1:8" s="16" customFormat="1" x14ac:dyDescent="0.25">
      <c r="A35" s="179" t="s">
        <v>690</v>
      </c>
      <c r="B35" s="338"/>
      <c r="C35" s="327"/>
      <c r="D35" s="166">
        <v>45566</v>
      </c>
      <c r="E35" s="341"/>
      <c r="F35" s="348"/>
      <c r="G35" s="349"/>
      <c r="H35" s="2"/>
    </row>
    <row r="36" spans="1:8" s="16" customFormat="1" x14ac:dyDescent="0.25">
      <c r="A36" s="179" t="s">
        <v>691</v>
      </c>
      <c r="B36" s="338"/>
      <c r="C36" s="327"/>
      <c r="D36" s="166">
        <v>45573</v>
      </c>
      <c r="E36" s="341"/>
      <c r="F36" s="348"/>
      <c r="G36" s="349"/>
      <c r="H36" s="2"/>
    </row>
    <row r="37" spans="1:8" s="16" customFormat="1" x14ac:dyDescent="0.25">
      <c r="A37" s="190" t="s">
        <v>692</v>
      </c>
      <c r="B37" s="339"/>
      <c r="C37" s="328"/>
      <c r="D37" s="166">
        <v>45580</v>
      </c>
      <c r="E37" s="342"/>
      <c r="F37" s="345"/>
      <c r="G37" s="347"/>
      <c r="H37" s="2"/>
    </row>
    <row r="38" spans="1:8" s="16" customFormat="1" x14ac:dyDescent="0.25">
      <c r="A38" s="179" t="s">
        <v>693</v>
      </c>
      <c r="B38" s="163" t="s">
        <v>270</v>
      </c>
      <c r="C38" s="167" t="s">
        <v>2</v>
      </c>
      <c r="D38" s="166">
        <v>45594</v>
      </c>
      <c r="E38" s="165">
        <v>2604</v>
      </c>
      <c r="F38" s="166">
        <v>45611</v>
      </c>
      <c r="G38" s="183">
        <v>18054</v>
      </c>
      <c r="H38" s="2"/>
    </row>
    <row r="39" spans="1:8" s="16" customFormat="1" x14ac:dyDescent="0.25">
      <c r="A39" s="179" t="s">
        <v>694</v>
      </c>
      <c r="B39" s="163" t="s">
        <v>748</v>
      </c>
      <c r="C39" s="167" t="s">
        <v>368</v>
      </c>
      <c r="D39" s="166">
        <v>45590</v>
      </c>
      <c r="E39" s="165">
        <v>2606</v>
      </c>
      <c r="F39" s="166">
        <v>45611</v>
      </c>
      <c r="G39" s="183">
        <v>13000</v>
      </c>
      <c r="H39" s="2"/>
    </row>
    <row r="40" spans="1:8" s="16" customFormat="1" x14ac:dyDescent="0.25">
      <c r="A40" s="179" t="s">
        <v>695</v>
      </c>
      <c r="B40" s="163" t="s">
        <v>12</v>
      </c>
      <c r="C40" s="167" t="s">
        <v>395</v>
      </c>
      <c r="D40" s="166">
        <v>45594</v>
      </c>
      <c r="E40" s="165">
        <v>2608</v>
      </c>
      <c r="F40" s="166">
        <v>45611</v>
      </c>
      <c r="G40" s="183">
        <v>490</v>
      </c>
      <c r="H40" s="2"/>
    </row>
    <row r="41" spans="1:8" s="16" customFormat="1" x14ac:dyDescent="0.25">
      <c r="A41" s="179" t="s">
        <v>696</v>
      </c>
      <c r="B41" s="163" t="s">
        <v>351</v>
      </c>
      <c r="C41" s="167" t="s">
        <v>352</v>
      </c>
      <c r="D41" s="166">
        <v>45562</v>
      </c>
      <c r="E41" s="165">
        <v>2611</v>
      </c>
      <c r="F41" s="166">
        <v>45611</v>
      </c>
      <c r="G41" s="183">
        <v>36410.660000000003</v>
      </c>
      <c r="H41" s="2"/>
    </row>
    <row r="42" spans="1:8" s="16" customFormat="1" x14ac:dyDescent="0.25">
      <c r="A42" s="179" t="s">
        <v>697</v>
      </c>
      <c r="B42" s="163" t="s">
        <v>125</v>
      </c>
      <c r="C42" s="167" t="s">
        <v>362</v>
      </c>
      <c r="D42" s="166">
        <v>45587</v>
      </c>
      <c r="E42" s="165">
        <v>2613</v>
      </c>
      <c r="F42" s="166">
        <v>45611</v>
      </c>
      <c r="G42" s="183">
        <v>62400</v>
      </c>
      <c r="H42" s="2"/>
    </row>
    <row r="43" spans="1:8" s="16" customFormat="1" x14ac:dyDescent="0.25">
      <c r="A43" s="179" t="s">
        <v>698</v>
      </c>
      <c r="B43" s="337" t="s">
        <v>8</v>
      </c>
      <c r="C43" s="326" t="s">
        <v>9</v>
      </c>
      <c r="D43" s="166">
        <v>45572</v>
      </c>
      <c r="E43" s="340">
        <v>2634</v>
      </c>
      <c r="F43" s="344">
        <v>45615</v>
      </c>
      <c r="G43" s="346">
        <v>15120</v>
      </c>
      <c r="H43" s="2"/>
    </row>
    <row r="44" spans="1:8" s="16" customFormat="1" x14ac:dyDescent="0.25">
      <c r="A44" s="179" t="s">
        <v>699</v>
      </c>
      <c r="B44" s="339"/>
      <c r="C44" s="328"/>
      <c r="D44" s="166">
        <v>45579</v>
      </c>
      <c r="E44" s="342"/>
      <c r="F44" s="345"/>
      <c r="G44" s="347"/>
      <c r="H44" s="2"/>
    </row>
    <row r="45" spans="1:8" s="16" customFormat="1" x14ac:dyDescent="0.25">
      <c r="A45" s="179" t="s">
        <v>700</v>
      </c>
      <c r="B45" s="163" t="s">
        <v>701</v>
      </c>
      <c r="C45" s="167" t="s">
        <v>539</v>
      </c>
      <c r="D45" s="166">
        <v>45579</v>
      </c>
      <c r="E45" s="165">
        <v>2662</v>
      </c>
      <c r="F45" s="166">
        <v>45579</v>
      </c>
      <c r="G45" s="183">
        <v>35279.980000000003</v>
      </c>
      <c r="H45" s="2"/>
    </row>
    <row r="46" spans="1:8" s="16" customFormat="1" x14ac:dyDescent="0.25">
      <c r="A46" s="179" t="s">
        <v>702</v>
      </c>
      <c r="B46" s="163" t="s">
        <v>703</v>
      </c>
      <c r="C46" s="167" t="s">
        <v>704</v>
      </c>
      <c r="D46" s="166">
        <v>45556</v>
      </c>
      <c r="E46" s="165">
        <v>2664</v>
      </c>
      <c r="F46" s="166">
        <v>45616</v>
      </c>
      <c r="G46" s="183">
        <v>342894.71</v>
      </c>
      <c r="H46" s="2"/>
    </row>
    <row r="47" spans="1:8" s="16" customFormat="1" x14ac:dyDescent="0.25">
      <c r="A47" s="179" t="s">
        <v>705</v>
      </c>
      <c r="B47" s="163" t="s">
        <v>706</v>
      </c>
      <c r="C47" s="167" t="s">
        <v>539</v>
      </c>
      <c r="D47" s="166">
        <v>45574</v>
      </c>
      <c r="E47" s="165">
        <v>2668</v>
      </c>
      <c r="F47" s="166">
        <v>45616</v>
      </c>
      <c r="G47" s="183">
        <v>41506.5</v>
      </c>
      <c r="H47" s="2"/>
    </row>
    <row r="48" spans="1:8" s="16" customFormat="1" x14ac:dyDescent="0.25">
      <c r="A48" s="179" t="s">
        <v>707</v>
      </c>
      <c r="B48" s="163" t="s">
        <v>28</v>
      </c>
      <c r="C48" s="167" t="s">
        <v>684</v>
      </c>
      <c r="D48" s="166">
        <v>45589</v>
      </c>
      <c r="E48" s="165">
        <v>2678</v>
      </c>
      <c r="F48" s="166">
        <v>45616</v>
      </c>
      <c r="G48" s="183">
        <v>526580</v>
      </c>
      <c r="H48" s="2"/>
    </row>
    <row r="49" spans="1:8" s="16" customFormat="1" x14ac:dyDescent="0.25">
      <c r="A49" s="179" t="s">
        <v>681</v>
      </c>
      <c r="B49" s="163" t="s">
        <v>708</v>
      </c>
      <c r="C49" s="167" t="s">
        <v>107</v>
      </c>
      <c r="D49" s="166">
        <v>45597</v>
      </c>
      <c r="E49" s="165">
        <v>2680</v>
      </c>
      <c r="F49" s="166">
        <v>45618</v>
      </c>
      <c r="G49" s="183">
        <v>200000.01</v>
      </c>
      <c r="H49" s="2"/>
    </row>
    <row r="50" spans="1:8" s="16" customFormat="1" x14ac:dyDescent="0.25">
      <c r="A50" s="179" t="s">
        <v>170</v>
      </c>
      <c r="B50" s="163" t="s">
        <v>28</v>
      </c>
      <c r="C50" s="167" t="s">
        <v>539</v>
      </c>
      <c r="D50" s="166">
        <v>45579</v>
      </c>
      <c r="E50" s="165">
        <v>2688</v>
      </c>
      <c r="F50" s="166">
        <v>45618</v>
      </c>
      <c r="G50" s="183">
        <v>202175.53</v>
      </c>
      <c r="H50" s="2"/>
    </row>
    <row r="51" spans="1:8" s="16" customFormat="1" x14ac:dyDescent="0.25">
      <c r="A51" s="179" t="s">
        <v>709</v>
      </c>
      <c r="B51" s="163" t="s">
        <v>270</v>
      </c>
      <c r="C51" s="167" t="s">
        <v>539</v>
      </c>
      <c r="D51" s="166">
        <v>45579</v>
      </c>
      <c r="E51" s="165">
        <v>2689</v>
      </c>
      <c r="F51" s="166">
        <v>45618</v>
      </c>
      <c r="G51" s="183">
        <v>145234.4</v>
      </c>
      <c r="H51" s="2"/>
    </row>
    <row r="52" spans="1:8" s="16" customFormat="1" x14ac:dyDescent="0.25">
      <c r="A52" s="179" t="s">
        <v>710</v>
      </c>
      <c r="B52" s="163" t="s">
        <v>291</v>
      </c>
      <c r="C52" s="167" t="s">
        <v>10</v>
      </c>
      <c r="D52" s="166">
        <v>45594</v>
      </c>
      <c r="E52" s="165">
        <v>2690</v>
      </c>
      <c r="F52" s="166">
        <v>45618</v>
      </c>
      <c r="G52" s="183">
        <v>14100</v>
      </c>
      <c r="H52" s="2"/>
    </row>
    <row r="53" spans="1:8" s="16" customFormat="1" x14ac:dyDescent="0.25">
      <c r="A53" s="179" t="s">
        <v>711</v>
      </c>
      <c r="B53" s="163" t="s">
        <v>291</v>
      </c>
      <c r="C53" s="167" t="s">
        <v>10</v>
      </c>
      <c r="D53" s="166">
        <v>45594</v>
      </c>
      <c r="E53" s="165">
        <v>2695</v>
      </c>
      <c r="F53" s="166">
        <v>45618</v>
      </c>
      <c r="G53" s="183">
        <v>55625.2</v>
      </c>
      <c r="H53" s="2"/>
    </row>
    <row r="54" spans="1:8" s="16" customFormat="1" x14ac:dyDescent="0.25">
      <c r="A54" s="179" t="s">
        <v>712</v>
      </c>
      <c r="B54" s="163" t="s">
        <v>73</v>
      </c>
      <c r="C54" s="167" t="s">
        <v>539</v>
      </c>
      <c r="D54" s="166">
        <v>45581</v>
      </c>
      <c r="E54" s="165">
        <v>2697</v>
      </c>
      <c r="F54" s="166">
        <v>45618</v>
      </c>
      <c r="G54" s="183">
        <v>18199.38</v>
      </c>
      <c r="H54" s="2"/>
    </row>
    <row r="55" spans="1:8" s="16" customFormat="1" x14ac:dyDescent="0.25">
      <c r="A55" s="179" t="s">
        <v>713</v>
      </c>
      <c r="B55" s="163" t="s">
        <v>561</v>
      </c>
      <c r="C55" s="167" t="s">
        <v>178</v>
      </c>
      <c r="D55" s="166">
        <v>45573</v>
      </c>
      <c r="E55" s="165">
        <v>2710</v>
      </c>
      <c r="F55" s="166">
        <v>45618</v>
      </c>
      <c r="G55" s="183">
        <v>47429.97</v>
      </c>
      <c r="H55" s="2"/>
    </row>
    <row r="56" spans="1:8" s="16" customFormat="1" x14ac:dyDescent="0.25">
      <c r="A56" s="179" t="s">
        <v>714</v>
      </c>
      <c r="B56" s="163" t="s">
        <v>137</v>
      </c>
      <c r="C56" s="167" t="s">
        <v>107</v>
      </c>
      <c r="D56" s="166">
        <v>45603</v>
      </c>
      <c r="E56" s="165">
        <v>2719</v>
      </c>
      <c r="F56" s="166">
        <v>45621</v>
      </c>
      <c r="G56" s="183">
        <v>262857.39</v>
      </c>
      <c r="H56" s="2"/>
    </row>
    <row r="57" spans="1:8" s="16" customFormat="1" x14ac:dyDescent="0.25">
      <c r="A57" s="179" t="s">
        <v>715</v>
      </c>
      <c r="B57" s="337" t="s">
        <v>92</v>
      </c>
      <c r="C57" s="326" t="s">
        <v>107</v>
      </c>
      <c r="D57" s="344">
        <v>45597</v>
      </c>
      <c r="E57" s="340">
        <v>2723</v>
      </c>
      <c r="F57" s="344">
        <v>45621</v>
      </c>
      <c r="G57" s="346">
        <v>4432</v>
      </c>
      <c r="H57" s="2"/>
    </row>
    <row r="58" spans="1:8" s="16" customFormat="1" x14ac:dyDescent="0.25">
      <c r="A58" s="179" t="s">
        <v>716</v>
      </c>
      <c r="B58" s="338"/>
      <c r="C58" s="327"/>
      <c r="D58" s="348"/>
      <c r="E58" s="341"/>
      <c r="F58" s="348"/>
      <c r="G58" s="349"/>
      <c r="H58" s="2"/>
    </row>
    <row r="59" spans="1:8" s="16" customFormat="1" x14ac:dyDescent="0.25">
      <c r="A59" s="179" t="s">
        <v>717</v>
      </c>
      <c r="B59" s="339"/>
      <c r="C59" s="328"/>
      <c r="D59" s="345"/>
      <c r="E59" s="342"/>
      <c r="F59" s="345"/>
      <c r="G59" s="347"/>
      <c r="H59" s="2"/>
    </row>
    <row r="60" spans="1:8" s="16" customFormat="1" x14ac:dyDescent="0.25">
      <c r="A60" s="179" t="s">
        <v>718</v>
      </c>
      <c r="B60" s="351" t="s">
        <v>11</v>
      </c>
      <c r="C60" s="326" t="s">
        <v>10</v>
      </c>
      <c r="D60" s="170">
        <v>45590</v>
      </c>
      <c r="E60" s="340">
        <v>2729</v>
      </c>
      <c r="F60" s="344">
        <v>45621</v>
      </c>
      <c r="G60" s="346">
        <v>661575</v>
      </c>
      <c r="H60" s="2"/>
    </row>
    <row r="61" spans="1:8" s="16" customFormat="1" x14ac:dyDescent="0.25">
      <c r="A61" s="179" t="s">
        <v>719</v>
      </c>
      <c r="B61" s="352"/>
      <c r="C61" s="327"/>
      <c r="D61" s="170">
        <v>45593</v>
      </c>
      <c r="E61" s="341"/>
      <c r="F61" s="348"/>
      <c r="G61" s="349"/>
      <c r="H61" s="2"/>
    </row>
    <row r="62" spans="1:8" s="16" customFormat="1" x14ac:dyDescent="0.25">
      <c r="A62" s="179" t="s">
        <v>720</v>
      </c>
      <c r="B62" s="352"/>
      <c r="C62" s="327"/>
      <c r="D62" s="344">
        <v>45595</v>
      </c>
      <c r="E62" s="341"/>
      <c r="F62" s="348"/>
      <c r="G62" s="349"/>
      <c r="H62" s="2"/>
    </row>
    <row r="63" spans="1:8" s="16" customFormat="1" x14ac:dyDescent="0.25">
      <c r="A63" s="179" t="s">
        <v>721</v>
      </c>
      <c r="B63" s="352"/>
      <c r="C63" s="327"/>
      <c r="D63" s="348"/>
      <c r="E63" s="341"/>
      <c r="F63" s="348"/>
      <c r="G63" s="349"/>
      <c r="H63" s="2"/>
    </row>
    <row r="64" spans="1:8" s="16" customFormat="1" x14ac:dyDescent="0.25">
      <c r="A64" s="179" t="s">
        <v>722</v>
      </c>
      <c r="B64" s="352"/>
      <c r="C64" s="327"/>
      <c r="D64" s="345"/>
      <c r="E64" s="341"/>
      <c r="F64" s="348"/>
      <c r="G64" s="349"/>
      <c r="H64" s="2"/>
    </row>
    <row r="65" spans="1:33" s="16" customFormat="1" x14ac:dyDescent="0.25">
      <c r="A65" s="179" t="s">
        <v>723</v>
      </c>
      <c r="B65" s="352"/>
      <c r="C65" s="327"/>
      <c r="D65" s="344">
        <v>45601</v>
      </c>
      <c r="E65" s="341"/>
      <c r="F65" s="348"/>
      <c r="G65" s="349"/>
      <c r="H65" s="2"/>
    </row>
    <row r="66" spans="1:33" s="16" customFormat="1" x14ac:dyDescent="0.25">
      <c r="A66" s="179" t="s">
        <v>724</v>
      </c>
      <c r="B66" s="353"/>
      <c r="C66" s="328"/>
      <c r="D66" s="345"/>
      <c r="E66" s="342"/>
      <c r="F66" s="345"/>
      <c r="G66" s="347"/>
      <c r="H66" s="2"/>
    </row>
    <row r="67" spans="1:33" s="16" customFormat="1" x14ac:dyDescent="0.25">
      <c r="A67" s="179" t="s">
        <v>725</v>
      </c>
      <c r="B67" s="163" t="s">
        <v>386</v>
      </c>
      <c r="C67" s="151" t="s">
        <v>215</v>
      </c>
      <c r="D67" s="166">
        <v>45601</v>
      </c>
      <c r="E67" s="165">
        <v>2732</v>
      </c>
      <c r="F67" s="166">
        <v>45622</v>
      </c>
      <c r="G67" s="183">
        <v>27376</v>
      </c>
      <c r="H67" s="2"/>
    </row>
    <row r="68" spans="1:33" s="16" customFormat="1" x14ac:dyDescent="0.25">
      <c r="A68" s="179" t="s">
        <v>726</v>
      </c>
      <c r="B68" s="163" t="s">
        <v>551</v>
      </c>
      <c r="C68" s="167" t="s">
        <v>539</v>
      </c>
      <c r="D68" s="166">
        <v>45581</v>
      </c>
      <c r="E68" s="165">
        <v>2747</v>
      </c>
      <c r="F68" s="166">
        <v>45624</v>
      </c>
      <c r="G68" s="183">
        <v>119493.71</v>
      </c>
      <c r="H68" s="2"/>
    </row>
    <row r="69" spans="1:33" s="16" customFormat="1" x14ac:dyDescent="0.25">
      <c r="A69" s="179" t="s">
        <v>727</v>
      </c>
      <c r="B69" s="163" t="s">
        <v>683</v>
      </c>
      <c r="C69" s="167" t="s">
        <v>684</v>
      </c>
      <c r="D69" s="166">
        <v>45617</v>
      </c>
      <c r="E69" s="165">
        <v>2754</v>
      </c>
      <c r="F69" s="166">
        <v>45624</v>
      </c>
      <c r="G69" s="183">
        <v>48250</v>
      </c>
      <c r="H69" s="2"/>
    </row>
    <row r="70" spans="1:33" s="16" customFormat="1" x14ac:dyDescent="0.25">
      <c r="A70" s="179" t="s">
        <v>728</v>
      </c>
      <c r="B70" s="163" t="s">
        <v>262</v>
      </c>
      <c r="C70" s="167" t="s">
        <v>107</v>
      </c>
      <c r="D70" s="166">
        <v>45626</v>
      </c>
      <c r="E70" s="165">
        <v>2788</v>
      </c>
      <c r="F70" s="166">
        <v>45629</v>
      </c>
      <c r="G70" s="183">
        <v>347538.29</v>
      </c>
      <c r="H70" s="2"/>
    </row>
    <row r="71" spans="1:33" s="16" customFormat="1" x14ac:dyDescent="0.25">
      <c r="A71" s="179" t="s">
        <v>729</v>
      </c>
      <c r="B71" s="337" t="s">
        <v>11</v>
      </c>
      <c r="C71" s="326" t="s">
        <v>10</v>
      </c>
      <c r="D71" s="166">
        <v>45608</v>
      </c>
      <c r="E71" s="340">
        <v>2790</v>
      </c>
      <c r="F71" s="344">
        <v>45629</v>
      </c>
      <c r="G71" s="346">
        <v>348410</v>
      </c>
      <c r="H71" s="2"/>
    </row>
    <row r="72" spans="1:33" s="16" customFormat="1" x14ac:dyDescent="0.25">
      <c r="A72" s="179" t="s">
        <v>730</v>
      </c>
      <c r="B72" s="338"/>
      <c r="C72" s="327"/>
      <c r="D72" s="166">
        <v>45609</v>
      </c>
      <c r="E72" s="341"/>
      <c r="F72" s="348"/>
      <c r="G72" s="349"/>
      <c r="H72" s="2"/>
    </row>
    <row r="73" spans="1:33" s="16" customFormat="1" x14ac:dyDescent="0.25">
      <c r="A73" s="179" t="s">
        <v>731</v>
      </c>
      <c r="B73" s="339"/>
      <c r="C73" s="328"/>
      <c r="D73" s="166">
        <v>45614</v>
      </c>
      <c r="E73" s="342"/>
      <c r="F73" s="345"/>
      <c r="G73" s="349"/>
      <c r="H73" s="2"/>
    </row>
    <row r="74" spans="1:33" s="16" customFormat="1" x14ac:dyDescent="0.25">
      <c r="A74" s="179" t="s">
        <v>732</v>
      </c>
      <c r="B74" s="337" t="s">
        <v>8</v>
      </c>
      <c r="C74" s="315" t="s">
        <v>9</v>
      </c>
      <c r="D74" s="169">
        <v>45586</v>
      </c>
      <c r="E74" s="340">
        <v>2793</v>
      </c>
      <c r="F74" s="354">
        <v>45629</v>
      </c>
      <c r="G74" s="357">
        <v>29862</v>
      </c>
      <c r="H74" s="2"/>
    </row>
    <row r="75" spans="1:33" s="16" customFormat="1" x14ac:dyDescent="0.25">
      <c r="A75" s="179" t="s">
        <v>733</v>
      </c>
      <c r="B75" s="338"/>
      <c r="C75" s="319"/>
      <c r="D75" s="169">
        <v>45593</v>
      </c>
      <c r="E75" s="341"/>
      <c r="F75" s="355"/>
      <c r="G75" s="357"/>
      <c r="H75" s="2"/>
    </row>
    <row r="76" spans="1:33" s="16" customFormat="1" x14ac:dyDescent="0.25">
      <c r="A76" s="179" t="s">
        <v>734</v>
      </c>
      <c r="B76" s="338"/>
      <c r="C76" s="319"/>
      <c r="D76" s="169">
        <v>45601</v>
      </c>
      <c r="E76" s="341"/>
      <c r="F76" s="355"/>
      <c r="G76" s="35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184" customFormat="1" ht="15" customHeight="1" x14ac:dyDescent="0.25">
      <c r="A77" s="171" t="s">
        <v>735</v>
      </c>
      <c r="B77" s="338"/>
      <c r="C77" s="319"/>
      <c r="D77" s="169">
        <v>45607</v>
      </c>
      <c r="E77" s="341"/>
      <c r="F77" s="355"/>
      <c r="G77" s="357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</row>
    <row r="78" spans="1:33" s="185" customFormat="1" ht="15" customHeight="1" x14ac:dyDescent="0.25">
      <c r="A78" s="171" t="s">
        <v>736</v>
      </c>
      <c r="B78" s="339"/>
      <c r="C78" s="316"/>
      <c r="D78" s="169">
        <v>45614</v>
      </c>
      <c r="E78" s="342"/>
      <c r="F78" s="356"/>
      <c r="G78" s="357"/>
    </row>
    <row r="79" spans="1:33" s="185" customFormat="1" ht="15" customHeight="1" x14ac:dyDescent="0.25">
      <c r="A79" s="171" t="s">
        <v>737</v>
      </c>
      <c r="B79" s="326" t="s">
        <v>656</v>
      </c>
      <c r="C79" s="326" t="s">
        <v>10</v>
      </c>
      <c r="D79" s="169">
        <v>45596</v>
      </c>
      <c r="E79" s="326">
        <v>2801</v>
      </c>
      <c r="F79" s="329">
        <v>45630</v>
      </c>
      <c r="G79" s="358">
        <v>88302.15</v>
      </c>
    </row>
    <row r="80" spans="1:33" s="185" customFormat="1" ht="15" customHeight="1" x14ac:dyDescent="0.25">
      <c r="A80" s="171" t="s">
        <v>38</v>
      </c>
      <c r="B80" s="328"/>
      <c r="C80" s="328"/>
      <c r="D80" s="169">
        <v>45610</v>
      </c>
      <c r="E80" s="328"/>
      <c r="F80" s="331"/>
      <c r="G80" s="359"/>
    </row>
    <row r="81" spans="1:8" s="185" customFormat="1" ht="15" customHeight="1" x14ac:dyDescent="0.25">
      <c r="A81" s="171" t="s">
        <v>738</v>
      </c>
      <c r="B81" s="167" t="s">
        <v>125</v>
      </c>
      <c r="C81" s="167" t="s">
        <v>362</v>
      </c>
      <c r="D81" s="169">
        <v>45594</v>
      </c>
      <c r="E81" s="167">
        <v>2806</v>
      </c>
      <c r="F81" s="169">
        <v>45630</v>
      </c>
      <c r="G81" s="186">
        <v>53625</v>
      </c>
    </row>
    <row r="82" spans="1:8" s="185" customFormat="1" ht="15" customHeight="1" x14ac:dyDescent="0.25">
      <c r="A82" s="171" t="s">
        <v>740</v>
      </c>
      <c r="B82" s="326" t="s">
        <v>739</v>
      </c>
      <c r="C82" s="326" t="s">
        <v>31</v>
      </c>
      <c r="D82" s="329">
        <v>45588</v>
      </c>
      <c r="E82" s="326">
        <v>2819</v>
      </c>
      <c r="F82" s="329">
        <v>45630</v>
      </c>
      <c r="G82" s="360">
        <v>196159.48</v>
      </c>
    </row>
    <row r="83" spans="1:8" s="185" customFormat="1" ht="15" customHeight="1" x14ac:dyDescent="0.25">
      <c r="A83" s="171" t="s">
        <v>741</v>
      </c>
      <c r="B83" s="327"/>
      <c r="C83" s="327"/>
      <c r="D83" s="330"/>
      <c r="E83" s="327"/>
      <c r="F83" s="330"/>
      <c r="G83" s="358"/>
    </row>
    <row r="84" spans="1:8" s="185" customFormat="1" ht="15" customHeight="1" x14ac:dyDescent="0.25">
      <c r="A84" s="171" t="s">
        <v>742</v>
      </c>
      <c r="B84" s="327"/>
      <c r="C84" s="327"/>
      <c r="D84" s="330"/>
      <c r="E84" s="327"/>
      <c r="F84" s="330"/>
      <c r="G84" s="358"/>
    </row>
    <row r="85" spans="1:8" s="185" customFormat="1" ht="15" customHeight="1" x14ac:dyDescent="0.25">
      <c r="A85" s="171" t="s">
        <v>743</v>
      </c>
      <c r="B85" s="327"/>
      <c r="C85" s="327"/>
      <c r="D85" s="330"/>
      <c r="E85" s="327"/>
      <c r="F85" s="330"/>
      <c r="G85" s="358"/>
    </row>
    <row r="86" spans="1:8" s="185" customFormat="1" ht="15" customHeight="1" x14ac:dyDescent="0.25">
      <c r="A86" s="171" t="s">
        <v>744</v>
      </c>
      <c r="B86" s="327"/>
      <c r="C86" s="327"/>
      <c r="D86" s="330"/>
      <c r="E86" s="327"/>
      <c r="F86" s="330"/>
      <c r="G86" s="358"/>
    </row>
    <row r="87" spans="1:8" s="185" customFormat="1" ht="15" customHeight="1" x14ac:dyDescent="0.25">
      <c r="A87" s="171" t="s">
        <v>745</v>
      </c>
      <c r="B87" s="327"/>
      <c r="C87" s="327"/>
      <c r="D87" s="330"/>
      <c r="E87" s="327"/>
      <c r="F87" s="330"/>
      <c r="G87" s="358"/>
    </row>
    <row r="88" spans="1:8" s="185" customFormat="1" ht="15" customHeight="1" x14ac:dyDescent="0.2">
      <c r="A88" s="191" t="s">
        <v>746</v>
      </c>
      <c r="B88" s="328"/>
      <c r="C88" s="328"/>
      <c r="D88" s="331"/>
      <c r="E88" s="328"/>
      <c r="F88" s="331"/>
      <c r="G88" s="359"/>
    </row>
    <row r="89" spans="1:8" s="185" customFormat="1" ht="15" customHeight="1" x14ac:dyDescent="0.2">
      <c r="A89" s="191" t="s">
        <v>126</v>
      </c>
      <c r="B89" s="159" t="s">
        <v>655</v>
      </c>
      <c r="C89" s="159" t="s">
        <v>747</v>
      </c>
      <c r="D89" s="157">
        <v>45590</v>
      </c>
      <c r="E89" s="159">
        <v>2822</v>
      </c>
      <c r="F89" s="157">
        <v>45630</v>
      </c>
      <c r="G89" s="187">
        <v>94925.46</v>
      </c>
    </row>
    <row r="90" spans="1:8" s="16" customFormat="1" ht="15" customHeight="1" x14ac:dyDescent="0.25">
      <c r="A90" s="276" t="s">
        <v>4</v>
      </c>
      <c r="B90" s="277"/>
      <c r="C90" s="277"/>
      <c r="D90" s="277"/>
      <c r="E90" s="277"/>
      <c r="F90" s="278"/>
      <c r="G90" s="47">
        <f>SUM(G6:G89)</f>
        <v>6456252.7000000011</v>
      </c>
      <c r="H90" s="2"/>
    </row>
    <row r="91" spans="1:8" s="16" customFormat="1" ht="15" customHeight="1" x14ac:dyDescent="0.25">
      <c r="A91" s="28"/>
      <c r="B91" s="29"/>
      <c r="C91" s="29"/>
      <c r="D91" s="29"/>
      <c r="E91" s="29"/>
      <c r="F91" s="29"/>
      <c r="G91" s="27"/>
      <c r="H91" s="2"/>
    </row>
    <row r="92" spans="1:8" s="16" customFormat="1" ht="21.75" customHeight="1" x14ac:dyDescent="0.25">
      <c r="A92" s="28"/>
      <c r="B92" s="20"/>
      <c r="C92" s="20"/>
      <c r="D92" s="21"/>
      <c r="E92" s="21"/>
      <c r="F92" s="21"/>
      <c r="G92" s="27"/>
      <c r="H92" s="2"/>
    </row>
    <row r="93" spans="1:8" s="16" customFormat="1" ht="21.75" customHeight="1" x14ac:dyDescent="0.25">
      <c r="A93" s="2"/>
      <c r="C93" s="20"/>
      <c r="E93" s="350" t="s">
        <v>653</v>
      </c>
      <c r="F93" s="350"/>
      <c r="G93" s="69">
        <f>SUM(G90)</f>
        <v>6456252.7000000011</v>
      </c>
      <c r="H93" s="2"/>
    </row>
    <row r="94" spans="1:8" s="16" customFormat="1" ht="21.75" customHeight="1" x14ac:dyDescent="0.35">
      <c r="A94" s="2"/>
      <c r="C94" s="22"/>
      <c r="D94" s="23"/>
      <c r="E94" s="23"/>
      <c r="F94" s="21"/>
      <c r="G94" s="32"/>
      <c r="H94" s="2"/>
    </row>
    <row r="95" spans="1:8" s="16" customFormat="1" ht="15" customHeight="1" x14ac:dyDescent="0.4">
      <c r="C95" s="22"/>
      <c r="D95" s="26"/>
      <c r="E95" s="26"/>
      <c r="F95" s="24"/>
      <c r="G95" s="13"/>
      <c r="H95" s="2"/>
    </row>
    <row r="96" spans="1:8" s="16" customFormat="1" ht="15" customHeight="1" x14ac:dyDescent="0.4">
      <c r="C96" s="22"/>
      <c r="D96" s="26"/>
      <c r="E96" s="26"/>
      <c r="F96" s="24"/>
      <c r="G96" s="14"/>
      <c r="H96" s="2"/>
    </row>
    <row r="97" spans="1:8" s="16" customFormat="1" ht="15" customHeight="1" x14ac:dyDescent="0.3">
      <c r="B97" s="267"/>
      <c r="C97" s="267"/>
      <c r="D97" s="267"/>
      <c r="E97" s="267"/>
      <c r="G97" s="1"/>
      <c r="H97" s="2"/>
    </row>
    <row r="98" spans="1:8" s="16" customFormat="1" ht="15" customHeight="1" x14ac:dyDescent="0.3">
      <c r="B98" s="268" t="s">
        <v>19</v>
      </c>
      <c r="C98" s="268"/>
      <c r="D98" s="268"/>
      <c r="E98" s="268"/>
      <c r="G98" s="1"/>
      <c r="H98" s="2"/>
    </row>
    <row r="99" spans="1:8" s="16" customFormat="1" ht="15" customHeight="1" x14ac:dyDescent="0.3">
      <c r="A99"/>
      <c r="B99" s="269" t="s">
        <v>20</v>
      </c>
      <c r="C99" s="269"/>
      <c r="D99" s="269"/>
      <c r="E99" s="269"/>
      <c r="G99" s="1"/>
      <c r="H99" s="2"/>
    </row>
    <row r="100" spans="1:8" s="16" customFormat="1" ht="15" customHeight="1" x14ac:dyDescent="0.3">
      <c r="A100"/>
      <c r="B100" s="266"/>
      <c r="C100" s="266"/>
      <c r="D100" s="266"/>
      <c r="E100" s="266"/>
      <c r="F100" s="266"/>
      <c r="G100" s="5"/>
      <c r="H100" s="2"/>
    </row>
    <row r="101" spans="1:8" s="16" customFormat="1" ht="15" customHeight="1" x14ac:dyDescent="0.25">
      <c r="A101" s="1"/>
      <c r="B101"/>
      <c r="C101"/>
      <c r="D101" s="1"/>
      <c r="E101" s="1"/>
      <c r="F101" s="1"/>
      <c r="G101" s="1"/>
      <c r="H101" s="2"/>
    </row>
    <row r="102" spans="1:8" s="16" customFormat="1" ht="15" customHeight="1" x14ac:dyDescent="0.25">
      <c r="A102" s="6"/>
      <c r="B102" s="249"/>
      <c r="C102" s="249"/>
      <c r="D102" s="3"/>
      <c r="E102" s="3"/>
      <c r="F102" s="3"/>
      <c r="G102" s="1"/>
      <c r="H102" s="2"/>
    </row>
    <row r="103" spans="1:8" s="16" customFormat="1" ht="15" customHeight="1" x14ac:dyDescent="0.25">
      <c r="A103" s="1"/>
      <c r="B103" s="250"/>
      <c r="C103" s="250"/>
      <c r="D103" s="4"/>
      <c r="E103" s="4"/>
      <c r="F103" s="4"/>
      <c r="G103" s="1"/>
      <c r="H103" s="2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 s="1"/>
      <c r="H104" s="2"/>
    </row>
    <row r="105" spans="1:8" s="16" customFormat="1" ht="15" customHeight="1" x14ac:dyDescent="0.25">
      <c r="A105" s="1"/>
      <c r="B105" s="1"/>
      <c r="C105" s="1"/>
      <c r="D105" s="1"/>
      <c r="E105" s="1"/>
      <c r="F105" s="1"/>
      <c r="G105" s="1"/>
      <c r="H105" s="2"/>
    </row>
    <row r="106" spans="1:8" s="16" customFormat="1" ht="15" customHeight="1" x14ac:dyDescent="0.25">
      <c r="A106" s="3"/>
      <c r="B106" s="6"/>
      <c r="C106" s="3"/>
      <c r="D106" s="3"/>
      <c r="E106" s="3"/>
      <c r="F106" s="3"/>
      <c r="G106" s="1"/>
      <c r="H106" s="2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 s="1"/>
      <c r="H107" s="2"/>
    </row>
    <row r="108" spans="1:8" s="16" customFormat="1" ht="15" customHeight="1" x14ac:dyDescent="0.25">
      <c r="A108" s="1"/>
      <c r="B108" s="1"/>
      <c r="C108" s="5"/>
      <c r="D108" s="10"/>
      <c r="E108" s="10"/>
      <c r="F108" s="10"/>
      <c r="G108" s="1"/>
      <c r="H108" s="2"/>
    </row>
    <row r="109" spans="1:8" s="16" customFormat="1" ht="15" customHeight="1" x14ac:dyDescent="0.25">
      <c r="A109" s="6"/>
      <c r="B109" s="3"/>
      <c r="C109" s="9"/>
      <c r="D109" s="10"/>
      <c r="E109" s="10"/>
      <c r="F109" s="10"/>
      <c r="G109" s="1"/>
      <c r="H109" s="2"/>
    </row>
    <row r="110" spans="1:8" s="16" customFormat="1" ht="15" customHeight="1" x14ac:dyDescent="0.25">
      <c r="A110" s="2"/>
      <c r="B110" s="2"/>
      <c r="C110" s="5"/>
      <c r="D110" s="10"/>
      <c r="E110" s="10"/>
      <c r="F110" s="10"/>
      <c r="G110" s="1"/>
      <c r="H110" s="2"/>
    </row>
    <row r="111" spans="1:8" s="16" customFormat="1" ht="15" customHeight="1" x14ac:dyDescent="0.25">
      <c r="A111" s="2"/>
      <c r="B111" s="2"/>
      <c r="C111" s="5"/>
      <c r="D111" s="11"/>
      <c r="E111" s="11"/>
      <c r="F111" s="11"/>
      <c r="G111" s="1"/>
      <c r="H111" s="2"/>
    </row>
    <row r="112" spans="1:8" s="16" customFormat="1" ht="15" customHeight="1" x14ac:dyDescent="0.25">
      <c r="A112" s="2"/>
      <c r="B112" s="2"/>
      <c r="C112" s="5"/>
      <c r="D112" s="10"/>
      <c r="E112" s="10"/>
      <c r="F112" s="10"/>
      <c r="G112" s="3"/>
      <c r="H112" s="2"/>
    </row>
    <row r="113" spans="1:8" s="16" customFormat="1" ht="15" customHeight="1" x14ac:dyDescent="0.25">
      <c r="A113" s="2"/>
      <c r="B113" s="2"/>
      <c r="C113" s="5"/>
      <c r="D113" s="11"/>
      <c r="E113" s="11"/>
      <c r="F113" s="11"/>
      <c r="G113" s="3"/>
      <c r="H113" s="2"/>
    </row>
    <row r="114" spans="1:8" s="16" customFormat="1" ht="15" customHeight="1" x14ac:dyDescent="0.25">
      <c r="A114" s="2"/>
      <c r="B114" s="2"/>
      <c r="C114" s="5"/>
      <c r="D114" s="10"/>
      <c r="E114" s="10"/>
      <c r="F114" s="10"/>
      <c r="G114" s="1"/>
      <c r="H114" s="2"/>
    </row>
    <row r="115" spans="1:8" s="16" customFormat="1" ht="15" customHeight="1" x14ac:dyDescent="0.25">
      <c r="A115" s="6"/>
      <c r="B115" s="6"/>
      <c r="C115" s="3"/>
      <c r="D115" s="12"/>
      <c r="E115" s="12"/>
      <c r="F115" s="12"/>
      <c r="G115" s="1"/>
      <c r="H115" s="2"/>
    </row>
    <row r="116" spans="1:8" s="16" customFormat="1" ht="15" customHeight="1" x14ac:dyDescent="0.25">
      <c r="A116" s="1"/>
      <c r="B116" s="6"/>
      <c r="C116" s="3"/>
      <c r="D116" s="4"/>
      <c r="E116" s="4"/>
      <c r="F116" s="4"/>
      <c r="G116" s="1"/>
      <c r="H116" s="2"/>
    </row>
    <row r="117" spans="1:8" s="16" customFormat="1" ht="15" customHeight="1" x14ac:dyDescent="0.25">
      <c r="A117" s="1"/>
      <c r="B117" s="1"/>
      <c r="C117" s="1"/>
      <c r="D117" s="1"/>
      <c r="E117" s="1"/>
      <c r="F117" s="1"/>
      <c r="G117" s="1"/>
      <c r="H117" s="2"/>
    </row>
    <row r="118" spans="1:8" s="16" customFormat="1" ht="15" customHeight="1" x14ac:dyDescent="0.25">
      <c r="A118" s="1"/>
      <c r="B118" s="1"/>
      <c r="C118" s="1"/>
      <c r="D118" s="3"/>
      <c r="E118" s="3"/>
      <c r="F118" s="3"/>
      <c r="G118" s="1"/>
      <c r="H118" s="2"/>
    </row>
    <row r="119" spans="1:8" s="16" customFormat="1" ht="15" customHeight="1" x14ac:dyDescent="0.25">
      <c r="A119" s="6"/>
      <c r="B119" s="3"/>
      <c r="C119" s="3"/>
      <c r="D119" s="1"/>
      <c r="E119" s="1"/>
      <c r="F119" s="1"/>
      <c r="G119" s="1"/>
      <c r="H119" s="18"/>
    </row>
    <row r="120" spans="1:8" s="16" customFormat="1" ht="15" customHeight="1" x14ac:dyDescent="0.25">
      <c r="A120" s="6"/>
      <c r="B120" s="3"/>
      <c r="C120" s="3"/>
      <c r="D120" s="1"/>
      <c r="E120" s="1"/>
      <c r="F120" s="1"/>
      <c r="G120" s="1"/>
      <c r="H120" s="18"/>
    </row>
    <row r="121" spans="1:8" s="16" customFormat="1" ht="15" customHeight="1" x14ac:dyDescent="0.25">
      <c r="A121" s="1"/>
      <c r="B121" s="1"/>
      <c r="C121" s="1"/>
      <c r="D121" s="1"/>
      <c r="E121" s="1"/>
      <c r="F121" s="1"/>
      <c r="G121" s="1"/>
      <c r="H121" s="18"/>
    </row>
    <row r="122" spans="1:8" s="16" customFormat="1" ht="15" customHeight="1" x14ac:dyDescent="0.3">
      <c r="A122" s="7"/>
      <c r="B122" s="1"/>
      <c r="C122" s="1"/>
      <c r="D122" s="1"/>
      <c r="E122" s="1"/>
      <c r="F122" s="1"/>
      <c r="G122" s="1"/>
      <c r="H122" s="18"/>
    </row>
    <row r="123" spans="1:8" s="16" customFormat="1" ht="15" customHeight="1" x14ac:dyDescent="0.3">
      <c r="A123" s="8"/>
      <c r="B123" s="7"/>
      <c r="C123" s="7"/>
      <c r="D123" s="1"/>
      <c r="E123" s="1"/>
      <c r="F123" s="1"/>
      <c r="G123" s="1"/>
      <c r="H123" s="18"/>
    </row>
    <row r="124" spans="1:8" s="16" customFormat="1" ht="15" customHeight="1" x14ac:dyDescent="0.25">
      <c r="A124" s="1"/>
      <c r="B124" s="1"/>
      <c r="C124" s="1"/>
      <c r="D124" s="1"/>
      <c r="E124" s="1"/>
      <c r="F124" s="1"/>
      <c r="G124" s="1"/>
      <c r="H124" s="18"/>
    </row>
    <row r="125" spans="1:8" s="16" customFormat="1" ht="15" customHeight="1" x14ac:dyDescent="0.25">
      <c r="A125" s="1"/>
      <c r="B125" s="1"/>
      <c r="C125" s="1"/>
      <c r="D125" s="1"/>
      <c r="E125" s="1"/>
      <c r="F125" s="1"/>
      <c r="G125" s="1"/>
      <c r="H125" s="18"/>
    </row>
    <row r="126" spans="1:8" s="16" customFormat="1" ht="15" customHeight="1" x14ac:dyDescent="0.25">
      <c r="A126" s="1"/>
      <c r="B126" s="1"/>
      <c r="C126" s="1"/>
      <c r="D126" s="1"/>
      <c r="E126" s="1"/>
      <c r="F126" s="1"/>
      <c r="G126" s="1"/>
      <c r="H126" s="18"/>
    </row>
    <row r="127" spans="1:8" s="16" customFormat="1" ht="15" customHeight="1" x14ac:dyDescent="0.25">
      <c r="A127" s="1"/>
      <c r="B127" s="1"/>
      <c r="C127" s="1"/>
      <c r="D127" s="1"/>
      <c r="E127" s="1"/>
      <c r="F127" s="1"/>
      <c r="G127" s="1"/>
      <c r="H127" s="18"/>
    </row>
    <row r="128" spans="1:8" s="16" customFormat="1" ht="15" customHeight="1" x14ac:dyDescent="0.25">
      <c r="A128" s="1"/>
      <c r="B128" s="1"/>
      <c r="C128" s="1"/>
      <c r="D128" s="1"/>
      <c r="E128" s="1"/>
      <c r="F128" s="1"/>
      <c r="G128"/>
      <c r="H128" s="18"/>
    </row>
    <row r="129" spans="1:8" s="16" customFormat="1" ht="15" customHeight="1" x14ac:dyDescent="0.25">
      <c r="A129" s="1"/>
      <c r="B129" s="1"/>
      <c r="C129" s="1"/>
      <c r="D129" s="1"/>
      <c r="E129" s="1"/>
      <c r="F129" s="1"/>
      <c r="G129"/>
      <c r="H129" s="18"/>
    </row>
    <row r="130" spans="1:8" s="16" customFormat="1" ht="15" customHeight="1" x14ac:dyDescent="0.25">
      <c r="A130" s="1"/>
      <c r="B130" s="1"/>
      <c r="C130" s="1"/>
      <c r="D130" s="1"/>
      <c r="E130" s="1"/>
      <c r="F130" s="1"/>
      <c r="G130"/>
      <c r="H130" s="18"/>
    </row>
    <row r="131" spans="1:8" s="16" customFormat="1" ht="15" customHeight="1" x14ac:dyDescent="0.25">
      <c r="A131" s="1"/>
      <c r="B131" s="1"/>
      <c r="C131" s="1"/>
      <c r="D131" s="1"/>
      <c r="E131" s="1"/>
      <c r="F131" s="1"/>
      <c r="G131"/>
      <c r="H131" s="18"/>
    </row>
    <row r="132" spans="1:8" s="16" customFormat="1" ht="15" customHeight="1" x14ac:dyDescent="0.25">
      <c r="A132" s="1"/>
      <c r="B132" s="1"/>
      <c r="C132" s="1"/>
      <c r="D132" s="1"/>
      <c r="E132" s="1"/>
      <c r="F132" s="1"/>
      <c r="G132"/>
      <c r="H132" s="18"/>
    </row>
    <row r="133" spans="1:8" s="16" customFormat="1" ht="15" customHeight="1" x14ac:dyDescent="0.25">
      <c r="A133" s="1"/>
      <c r="B133" s="1"/>
      <c r="C133" s="1"/>
      <c r="D133" s="1"/>
      <c r="E133" s="1"/>
      <c r="F133" s="1"/>
      <c r="G133"/>
      <c r="H133" s="18"/>
    </row>
    <row r="134" spans="1:8" s="16" customFormat="1" ht="15" customHeight="1" x14ac:dyDescent="0.25">
      <c r="A134" s="1"/>
      <c r="B134"/>
      <c r="C134"/>
      <c r="D134"/>
      <c r="E134"/>
      <c r="F134"/>
      <c r="G134"/>
      <c r="H134" s="18"/>
    </row>
    <row r="135" spans="1:8" s="16" customFormat="1" ht="15" customHeight="1" x14ac:dyDescent="0.25">
      <c r="A135"/>
      <c r="B135"/>
      <c r="C135"/>
      <c r="D135"/>
      <c r="E135"/>
      <c r="F135"/>
      <c r="G135"/>
      <c r="H135" s="18"/>
    </row>
    <row r="136" spans="1:8" s="16" customFormat="1" ht="15" customHeight="1" x14ac:dyDescent="0.25">
      <c r="A136"/>
      <c r="B136"/>
      <c r="C136"/>
      <c r="D136"/>
      <c r="E136"/>
      <c r="F136"/>
      <c r="G136"/>
      <c r="H136" s="18"/>
    </row>
    <row r="137" spans="1:8" s="16" customFormat="1" ht="15" customHeight="1" x14ac:dyDescent="0.25">
      <c r="A137"/>
      <c r="B137"/>
      <c r="C137"/>
      <c r="D137"/>
      <c r="E137"/>
      <c r="F137"/>
      <c r="G137"/>
      <c r="H137" s="18"/>
    </row>
    <row r="138" spans="1:8" s="16" customFormat="1" ht="15" customHeight="1" x14ac:dyDescent="0.25">
      <c r="A138"/>
      <c r="B138"/>
      <c r="C138"/>
      <c r="D138"/>
      <c r="E138"/>
      <c r="F138"/>
      <c r="G138"/>
      <c r="H138" s="2"/>
    </row>
    <row r="139" spans="1:8" s="16" customFormat="1" ht="15" customHeight="1" x14ac:dyDescent="0.25">
      <c r="A139"/>
      <c r="B139"/>
      <c r="C139"/>
      <c r="D139"/>
      <c r="E139"/>
      <c r="F139"/>
      <c r="G139"/>
      <c r="H139" s="2"/>
    </row>
    <row r="140" spans="1:8" s="16" customFormat="1" ht="15" customHeight="1" x14ac:dyDescent="0.25">
      <c r="A140"/>
      <c r="B140"/>
      <c r="C140"/>
      <c r="D140"/>
      <c r="E140"/>
      <c r="F140"/>
      <c r="G140"/>
      <c r="H140" s="2"/>
    </row>
    <row r="141" spans="1:8" s="16" customFormat="1" ht="15" customHeight="1" x14ac:dyDescent="0.25">
      <c r="A141"/>
      <c r="B141"/>
      <c r="C141"/>
      <c r="D141"/>
      <c r="E141"/>
      <c r="F141"/>
      <c r="G141"/>
      <c r="H141" s="2"/>
    </row>
    <row r="142" spans="1:8" s="16" customFormat="1" ht="15" customHeight="1" x14ac:dyDescent="0.25">
      <c r="A142"/>
      <c r="B142"/>
      <c r="C142"/>
      <c r="D142"/>
      <c r="E142"/>
      <c r="F142"/>
      <c r="G142"/>
      <c r="H142" s="2"/>
    </row>
    <row r="143" spans="1:8" s="16" customFormat="1" ht="15" customHeight="1" x14ac:dyDescent="0.25">
      <c r="A143"/>
      <c r="B143"/>
      <c r="C143"/>
      <c r="D143"/>
      <c r="E143"/>
      <c r="F143"/>
      <c r="G143"/>
      <c r="H143" s="2"/>
    </row>
    <row r="144" spans="1:8" s="16" customFormat="1" ht="15" customHeight="1" x14ac:dyDescent="0.25">
      <c r="A144"/>
      <c r="B144"/>
      <c r="C144"/>
      <c r="D144"/>
      <c r="E144"/>
      <c r="F144"/>
      <c r="G144"/>
      <c r="H144" s="2"/>
    </row>
    <row r="145" spans="1:8" s="16" customFormat="1" ht="15" customHeight="1" x14ac:dyDescent="0.25">
      <c r="A145"/>
      <c r="B145"/>
      <c r="C145"/>
      <c r="D145"/>
      <c r="E145"/>
      <c r="F145"/>
      <c r="G145"/>
      <c r="H145" s="2"/>
    </row>
    <row r="146" spans="1:8" s="16" customFormat="1" ht="15" customHeight="1" x14ac:dyDescent="0.25">
      <c r="A146"/>
      <c r="B146"/>
      <c r="C146"/>
      <c r="D146"/>
      <c r="E146"/>
      <c r="F146"/>
      <c r="G146"/>
      <c r="H146" s="2"/>
    </row>
    <row r="147" spans="1:8" s="16" customFormat="1" ht="15" customHeight="1" x14ac:dyDescent="0.25">
      <c r="A147"/>
      <c r="B147"/>
      <c r="C147"/>
      <c r="D147"/>
      <c r="E147"/>
      <c r="F147"/>
      <c r="G147"/>
      <c r="H147" s="2"/>
    </row>
    <row r="148" spans="1:8" s="16" customFormat="1" ht="15" customHeight="1" x14ac:dyDescent="0.25">
      <c r="A148"/>
      <c r="B148"/>
      <c r="C148"/>
      <c r="D148"/>
      <c r="E148"/>
      <c r="F148"/>
      <c r="G148"/>
      <c r="H148" s="2"/>
    </row>
    <row r="149" spans="1:8" s="16" customFormat="1" ht="15" customHeight="1" x14ac:dyDescent="0.25">
      <c r="A149"/>
      <c r="B149"/>
      <c r="C149"/>
      <c r="D149"/>
      <c r="E149"/>
      <c r="F149"/>
      <c r="G149"/>
      <c r="H149" s="2"/>
    </row>
    <row r="150" spans="1:8" s="16" customFormat="1" ht="15" customHeight="1" x14ac:dyDescent="0.25">
      <c r="A150"/>
      <c r="B150"/>
      <c r="C150"/>
      <c r="D150"/>
      <c r="E150"/>
      <c r="F150"/>
      <c r="G150"/>
      <c r="H150" s="2"/>
    </row>
    <row r="151" spans="1:8" s="16" customFormat="1" ht="15" customHeight="1" x14ac:dyDescent="0.25">
      <c r="A151"/>
      <c r="B151"/>
      <c r="C151"/>
      <c r="D151"/>
      <c r="E151"/>
      <c r="F151"/>
      <c r="G151"/>
      <c r="H151" s="2"/>
    </row>
    <row r="152" spans="1:8" s="16" customFormat="1" ht="15" customHeight="1" x14ac:dyDescent="0.25">
      <c r="A152"/>
      <c r="B152"/>
      <c r="C152"/>
      <c r="D152"/>
      <c r="E152"/>
      <c r="F152"/>
      <c r="G152"/>
      <c r="H152" s="2"/>
    </row>
    <row r="153" spans="1:8" s="16" customFormat="1" ht="15" customHeight="1" x14ac:dyDescent="0.25">
      <c r="A153"/>
      <c r="B153"/>
      <c r="C153"/>
      <c r="D153"/>
      <c r="E153"/>
      <c r="F153"/>
      <c r="G153"/>
      <c r="H153" s="2"/>
    </row>
    <row r="154" spans="1:8" s="16" customFormat="1" ht="15" customHeight="1" x14ac:dyDescent="0.25">
      <c r="A154"/>
      <c r="B154"/>
      <c r="C154"/>
      <c r="D154"/>
      <c r="E154"/>
      <c r="F154"/>
      <c r="G154"/>
      <c r="H154" s="2"/>
    </row>
    <row r="155" spans="1:8" s="16" customFormat="1" ht="15" customHeight="1" x14ac:dyDescent="0.25">
      <c r="A155"/>
      <c r="B155"/>
      <c r="C155"/>
      <c r="D155"/>
      <c r="E155"/>
      <c r="F155"/>
      <c r="G155"/>
      <c r="H155" s="2"/>
    </row>
    <row r="156" spans="1:8" s="16" customFormat="1" ht="15" customHeight="1" x14ac:dyDescent="0.25">
      <c r="A156"/>
      <c r="B156"/>
      <c r="C156"/>
      <c r="D156"/>
      <c r="E156"/>
      <c r="F156"/>
      <c r="G156"/>
      <c r="H156" s="2"/>
    </row>
    <row r="157" spans="1:8" s="16" customFormat="1" ht="15" customHeight="1" x14ac:dyDescent="0.25">
      <c r="A157"/>
      <c r="B157"/>
      <c r="C157"/>
      <c r="D157"/>
      <c r="E157"/>
      <c r="F157"/>
      <c r="G157"/>
      <c r="H157" s="2"/>
    </row>
    <row r="158" spans="1:8" s="16" customFormat="1" ht="15" customHeight="1" x14ac:dyDescent="0.25">
      <c r="A158"/>
      <c r="B158"/>
      <c r="C158"/>
      <c r="D158"/>
      <c r="E158"/>
      <c r="F158"/>
      <c r="G158"/>
      <c r="H158" s="2"/>
    </row>
    <row r="159" spans="1:8" s="16" customFormat="1" ht="15" customHeight="1" x14ac:dyDescent="0.25">
      <c r="A159"/>
      <c r="B159"/>
      <c r="C159"/>
      <c r="D159"/>
      <c r="E159"/>
      <c r="F159"/>
      <c r="G159"/>
      <c r="H159" s="2"/>
    </row>
    <row r="160" spans="1:8" s="16" customFormat="1" ht="15" customHeight="1" x14ac:dyDescent="0.25">
      <c r="A160"/>
      <c r="B160"/>
      <c r="C160"/>
      <c r="D160"/>
      <c r="E160"/>
      <c r="F160"/>
      <c r="G160"/>
      <c r="H160" s="2"/>
    </row>
    <row r="161" spans="1:8" s="16" customFormat="1" ht="15" customHeight="1" x14ac:dyDescent="0.25">
      <c r="A161"/>
      <c r="B161"/>
      <c r="C161"/>
      <c r="D161"/>
      <c r="E161"/>
      <c r="F161"/>
      <c r="G161"/>
      <c r="H161" s="2"/>
    </row>
    <row r="162" spans="1:8" s="16" customFormat="1" ht="15" customHeight="1" x14ac:dyDescent="0.25">
      <c r="A162"/>
      <c r="B162"/>
      <c r="C162"/>
      <c r="D162"/>
      <c r="E162"/>
      <c r="F162"/>
      <c r="G162"/>
      <c r="H162" s="2"/>
    </row>
    <row r="163" spans="1:8" s="16" customFormat="1" x14ac:dyDescent="0.25">
      <c r="A163"/>
      <c r="B163"/>
      <c r="C163"/>
      <c r="D163"/>
      <c r="E163"/>
      <c r="F163"/>
      <c r="G163"/>
      <c r="H163" s="2"/>
    </row>
    <row r="164" spans="1:8" s="16" customFormat="1" x14ac:dyDescent="0.25">
      <c r="A164"/>
      <c r="B164"/>
      <c r="C164"/>
      <c r="D164"/>
      <c r="E164"/>
      <c r="F164"/>
      <c r="G164"/>
      <c r="H164" s="2"/>
    </row>
    <row r="165" spans="1:8" s="16" customFormat="1" x14ac:dyDescent="0.25">
      <c r="A165"/>
      <c r="B165"/>
      <c r="C165"/>
      <c r="D165"/>
      <c r="E165"/>
      <c r="F165"/>
      <c r="G165"/>
    </row>
    <row r="166" spans="1:8" s="16" customFormat="1" x14ac:dyDescent="0.25">
      <c r="A166"/>
      <c r="B166"/>
      <c r="C166"/>
      <c r="D166"/>
      <c r="E166"/>
      <c r="F166"/>
      <c r="G166"/>
      <c r="H166" s="25"/>
    </row>
    <row r="167" spans="1:8" s="16" customFormat="1" x14ac:dyDescent="0.25">
      <c r="A167"/>
      <c r="B167"/>
      <c r="C167"/>
      <c r="D167"/>
      <c r="E167"/>
      <c r="F167"/>
      <c r="G167"/>
    </row>
    <row r="168" spans="1:8" s="16" customFormat="1" x14ac:dyDescent="0.25">
      <c r="A168"/>
      <c r="B168"/>
      <c r="C168"/>
      <c r="D168"/>
      <c r="E168"/>
      <c r="F168"/>
      <c r="G168"/>
    </row>
    <row r="169" spans="1:8" s="16" customFormat="1" x14ac:dyDescent="0.25">
      <c r="A169"/>
      <c r="B169"/>
      <c r="C169"/>
      <c r="D169"/>
      <c r="E169"/>
      <c r="F169"/>
      <c r="G169"/>
    </row>
    <row r="170" spans="1:8" s="16" customFormat="1" x14ac:dyDescent="0.25">
      <c r="A170"/>
      <c r="B170"/>
      <c r="C170"/>
      <c r="D170"/>
      <c r="E170"/>
      <c r="F170"/>
      <c r="G170"/>
    </row>
    <row r="171" spans="1:8" s="16" customFormat="1" x14ac:dyDescent="0.25">
      <c r="A171"/>
      <c r="B171"/>
      <c r="C171"/>
      <c r="D171"/>
      <c r="E171"/>
      <c r="F171"/>
      <c r="G171"/>
    </row>
    <row r="172" spans="1:8" s="16" customFormat="1" x14ac:dyDescent="0.25">
      <c r="A172"/>
      <c r="B172"/>
      <c r="C172"/>
      <c r="D172"/>
      <c r="E172"/>
      <c r="F172"/>
      <c r="G172"/>
    </row>
    <row r="173" spans="1:8" s="16" customFormat="1" ht="18.75" customHeight="1" x14ac:dyDescent="0.25">
      <c r="A173"/>
      <c r="B173"/>
      <c r="C173"/>
      <c r="D173"/>
      <c r="E173"/>
      <c r="F173"/>
      <c r="G173"/>
    </row>
    <row r="174" spans="1:8" s="16" customFormat="1" ht="18.75" customHeight="1" x14ac:dyDescent="0.25">
      <c r="A174"/>
      <c r="B174"/>
      <c r="C174"/>
      <c r="D174"/>
      <c r="E174"/>
      <c r="F174"/>
      <c r="G174"/>
    </row>
    <row r="175" spans="1:8" ht="18.75" customHeight="1" x14ac:dyDescent="0.25"/>
  </sheetData>
  <autoFilter ref="A5:F90" xr:uid="{5E23F554-EDBC-484D-88F4-3B086FFF7FD1}"/>
  <mergeCells count="75">
    <mergeCell ref="G82:G88"/>
    <mergeCell ref="B82:B88"/>
    <mergeCell ref="C82:C88"/>
    <mergeCell ref="D82:D88"/>
    <mergeCell ref="E82:E88"/>
    <mergeCell ref="F82:F88"/>
    <mergeCell ref="B79:B80"/>
    <mergeCell ref="E79:E80"/>
    <mergeCell ref="C79:C80"/>
    <mergeCell ref="F79:F80"/>
    <mergeCell ref="G79:G80"/>
    <mergeCell ref="B74:B78"/>
    <mergeCell ref="E74:E78"/>
    <mergeCell ref="C74:C78"/>
    <mergeCell ref="F74:F78"/>
    <mergeCell ref="G74:G78"/>
    <mergeCell ref="F60:F66"/>
    <mergeCell ref="G60:G66"/>
    <mergeCell ref="B71:B73"/>
    <mergeCell ref="C71:C73"/>
    <mergeCell ref="E71:E73"/>
    <mergeCell ref="F71:F73"/>
    <mergeCell ref="G71:G73"/>
    <mergeCell ref="B60:B66"/>
    <mergeCell ref="C60:C66"/>
    <mergeCell ref="D62:D64"/>
    <mergeCell ref="D65:D66"/>
    <mergeCell ref="E60:E66"/>
    <mergeCell ref="B57:B59"/>
    <mergeCell ref="C57:C59"/>
    <mergeCell ref="D57:D59"/>
    <mergeCell ref="F57:F59"/>
    <mergeCell ref="G57:G59"/>
    <mergeCell ref="E57:E59"/>
    <mergeCell ref="B43:B44"/>
    <mergeCell ref="C43:C44"/>
    <mergeCell ref="E43:E44"/>
    <mergeCell ref="F43:F44"/>
    <mergeCell ref="G43:G44"/>
    <mergeCell ref="B34:B37"/>
    <mergeCell ref="C34:C37"/>
    <mergeCell ref="E34:E37"/>
    <mergeCell ref="F34:F37"/>
    <mergeCell ref="G34:G37"/>
    <mergeCell ref="C32:C33"/>
    <mergeCell ref="B32:B33"/>
    <mergeCell ref="E32:E33"/>
    <mergeCell ref="F32:F33"/>
    <mergeCell ref="G32:G33"/>
    <mergeCell ref="E6:E7"/>
    <mergeCell ref="F6:F7"/>
    <mergeCell ref="G6:G7"/>
    <mergeCell ref="C6:C7"/>
    <mergeCell ref="B6:B7"/>
    <mergeCell ref="B98:E98"/>
    <mergeCell ref="B99:E99"/>
    <mergeCell ref="B100:F100"/>
    <mergeCell ref="B102:C102"/>
    <mergeCell ref="E93:F93"/>
    <mergeCell ref="B103:C103"/>
    <mergeCell ref="A90:F90"/>
    <mergeCell ref="A1:G1"/>
    <mergeCell ref="A2:G2"/>
    <mergeCell ref="A3:G3"/>
    <mergeCell ref="B97:E97"/>
    <mergeCell ref="B26:B27"/>
    <mergeCell ref="C26:C27"/>
    <mergeCell ref="E26:E27"/>
    <mergeCell ref="F26:F27"/>
    <mergeCell ref="G26:G27"/>
    <mergeCell ref="B28:B30"/>
    <mergeCell ref="C28:C30"/>
    <mergeCell ref="E28:E30"/>
    <mergeCell ref="F28:F30"/>
    <mergeCell ref="G28:G30"/>
  </mergeCells>
  <phoneticPr fontId="7" type="noConversion"/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D2BF-E179-4BB4-A6DE-A97DA1747EFA}">
  <dimension ref="A1:AG175"/>
  <sheetViews>
    <sheetView topLeftCell="A3" zoomScale="120" zoomScaleNormal="120" workbookViewId="0">
      <selection activeCell="I15" sqref="I15"/>
    </sheetView>
  </sheetViews>
  <sheetFormatPr baseColWidth="10" defaultRowHeight="15" x14ac:dyDescent="0.25"/>
  <cols>
    <col min="1" max="1" width="15.85546875" customWidth="1"/>
    <col min="2" max="2" width="38.7109375" bestFit="1" customWidth="1"/>
    <col min="3" max="3" width="17" customWidth="1"/>
    <col min="4" max="4" width="10.42578125" customWidth="1"/>
    <col min="5" max="5" width="5" customWidth="1"/>
    <col min="6" max="6" width="12.28515625" customWidth="1"/>
    <col min="7" max="7" width="14.425781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251" t="s">
        <v>5</v>
      </c>
      <c r="B1" s="251"/>
      <c r="C1" s="251"/>
      <c r="D1" s="251"/>
      <c r="E1" s="251"/>
      <c r="F1" s="251"/>
      <c r="G1" s="251"/>
    </row>
    <row r="2" spans="1:8" ht="10.5" customHeight="1" x14ac:dyDescent="0.25">
      <c r="A2" s="252"/>
      <c r="B2" s="252"/>
      <c r="C2" s="252"/>
      <c r="D2" s="252"/>
      <c r="E2" s="252"/>
      <c r="F2" s="252"/>
      <c r="G2" s="252"/>
    </row>
    <row r="3" spans="1:8" ht="18.75" customHeight="1" x14ac:dyDescent="0.25">
      <c r="A3" s="253" t="s">
        <v>749</v>
      </c>
      <c r="B3" s="253"/>
      <c r="C3" s="253"/>
      <c r="D3" s="253"/>
      <c r="E3" s="253"/>
      <c r="F3" s="253"/>
      <c r="G3" s="253"/>
    </row>
    <row r="4" spans="1:8" ht="11.25" customHeight="1" x14ac:dyDescent="0.25">
      <c r="A4" s="52"/>
      <c r="B4" s="52"/>
      <c r="C4" s="52"/>
      <c r="D4" s="52"/>
      <c r="E4" s="52"/>
      <c r="F4" s="52"/>
      <c r="G4" s="52"/>
    </row>
    <row r="5" spans="1:8" ht="34.5" customHeight="1" x14ac:dyDescent="0.25">
      <c r="A5" s="17" t="s">
        <v>1</v>
      </c>
      <c r="B5" s="17" t="s">
        <v>0</v>
      </c>
      <c r="C5" s="17" t="s">
        <v>6</v>
      </c>
      <c r="D5" s="17" t="s">
        <v>3</v>
      </c>
      <c r="E5" s="17" t="s">
        <v>69</v>
      </c>
      <c r="F5" s="17" t="s">
        <v>71</v>
      </c>
      <c r="G5" s="17" t="s">
        <v>70</v>
      </c>
      <c r="H5" s="1"/>
    </row>
    <row r="6" spans="1:8" s="16" customFormat="1" x14ac:dyDescent="0.25">
      <c r="A6" s="173" t="s">
        <v>750</v>
      </c>
      <c r="B6" s="172" t="s">
        <v>184</v>
      </c>
      <c r="C6" s="172" t="s">
        <v>107</v>
      </c>
      <c r="D6" s="176">
        <v>45628</v>
      </c>
      <c r="E6" s="174">
        <v>2832</v>
      </c>
      <c r="F6" s="192">
        <v>45631</v>
      </c>
      <c r="G6" s="177">
        <v>600</v>
      </c>
      <c r="H6" s="2"/>
    </row>
    <row r="7" spans="1:8" s="16" customFormat="1" x14ac:dyDescent="0.25">
      <c r="A7" s="173" t="s">
        <v>751</v>
      </c>
      <c r="B7" s="172" t="s">
        <v>327</v>
      </c>
      <c r="C7" s="172" t="s">
        <v>107</v>
      </c>
      <c r="D7" s="176">
        <v>45623</v>
      </c>
      <c r="E7" s="174">
        <v>2834</v>
      </c>
      <c r="F7" s="192">
        <v>45631</v>
      </c>
      <c r="G7" s="193">
        <v>18773.240000000002</v>
      </c>
      <c r="H7" s="2"/>
    </row>
    <row r="8" spans="1:8" s="16" customFormat="1" x14ac:dyDescent="0.25">
      <c r="A8" s="205" t="s">
        <v>752</v>
      </c>
      <c r="B8" s="337" t="s">
        <v>81</v>
      </c>
      <c r="C8" s="326" t="s">
        <v>10</v>
      </c>
      <c r="D8" s="176">
        <v>45594</v>
      </c>
      <c r="E8" s="340">
        <v>2841</v>
      </c>
      <c r="F8" s="361">
        <v>45631</v>
      </c>
      <c r="G8" s="363">
        <v>128445</v>
      </c>
      <c r="H8" s="2"/>
    </row>
    <row r="9" spans="1:8" s="16" customFormat="1" x14ac:dyDescent="0.25">
      <c r="A9" s="173" t="s">
        <v>753</v>
      </c>
      <c r="B9" s="339"/>
      <c r="C9" s="328"/>
      <c r="D9" s="189">
        <v>45608</v>
      </c>
      <c r="E9" s="342"/>
      <c r="F9" s="362"/>
      <c r="G9" s="363"/>
      <c r="H9" s="2"/>
    </row>
    <row r="10" spans="1:8" s="16" customFormat="1" x14ac:dyDescent="0.25">
      <c r="A10" s="179" t="s">
        <v>754</v>
      </c>
      <c r="B10" s="172" t="s">
        <v>771</v>
      </c>
      <c r="C10" s="173" t="s">
        <v>755</v>
      </c>
      <c r="D10" s="176">
        <v>45614</v>
      </c>
      <c r="E10" s="174">
        <v>2845</v>
      </c>
      <c r="F10" s="194">
        <v>45631</v>
      </c>
      <c r="G10" s="177">
        <v>9330</v>
      </c>
      <c r="H10" s="2"/>
    </row>
    <row r="11" spans="1:8" s="16" customFormat="1" x14ac:dyDescent="0.25">
      <c r="A11" s="179" t="s">
        <v>756</v>
      </c>
      <c r="B11" s="337" t="s">
        <v>92</v>
      </c>
      <c r="C11" s="326" t="s">
        <v>107</v>
      </c>
      <c r="D11" s="329">
        <v>45627</v>
      </c>
      <c r="E11" s="340">
        <v>2851</v>
      </c>
      <c r="F11" s="329">
        <v>45632</v>
      </c>
      <c r="G11" s="364">
        <v>4432</v>
      </c>
      <c r="H11" s="2"/>
    </row>
    <row r="12" spans="1:8" s="16" customFormat="1" x14ac:dyDescent="0.25">
      <c r="A12" s="181" t="s">
        <v>757</v>
      </c>
      <c r="B12" s="338"/>
      <c r="C12" s="327"/>
      <c r="D12" s="330"/>
      <c r="E12" s="341"/>
      <c r="F12" s="330"/>
      <c r="G12" s="365"/>
      <c r="H12" s="2"/>
    </row>
    <row r="13" spans="1:8" s="16" customFormat="1" x14ac:dyDescent="0.25">
      <c r="A13" s="181" t="s">
        <v>758</v>
      </c>
      <c r="B13" s="339"/>
      <c r="C13" s="328"/>
      <c r="D13" s="331"/>
      <c r="E13" s="342"/>
      <c r="F13" s="331"/>
      <c r="G13" s="366"/>
      <c r="H13" s="2"/>
    </row>
    <row r="14" spans="1:8" s="16" customFormat="1" x14ac:dyDescent="0.25">
      <c r="A14" s="188" t="s">
        <v>759</v>
      </c>
      <c r="B14" s="172" t="s">
        <v>328</v>
      </c>
      <c r="C14" s="173" t="s">
        <v>259</v>
      </c>
      <c r="D14" s="176">
        <v>45623</v>
      </c>
      <c r="E14" s="174">
        <v>2868</v>
      </c>
      <c r="F14" s="176">
        <v>45632</v>
      </c>
      <c r="G14" s="177">
        <v>35101.86</v>
      </c>
      <c r="H14" s="2"/>
    </row>
    <row r="15" spans="1:8" s="16" customFormat="1" x14ac:dyDescent="0.25">
      <c r="A15" s="179" t="s">
        <v>760</v>
      </c>
      <c r="B15" s="172" t="s">
        <v>761</v>
      </c>
      <c r="C15" s="173" t="s">
        <v>387</v>
      </c>
      <c r="D15" s="176">
        <v>45586</v>
      </c>
      <c r="E15" s="174">
        <v>2880</v>
      </c>
      <c r="F15" s="176">
        <v>45635</v>
      </c>
      <c r="G15" s="177">
        <v>258201.7</v>
      </c>
      <c r="H15" s="2"/>
    </row>
    <row r="16" spans="1:8" s="16" customFormat="1" x14ac:dyDescent="0.25">
      <c r="A16" s="179" t="s">
        <v>762</v>
      </c>
      <c r="B16" s="172" t="s">
        <v>763</v>
      </c>
      <c r="C16" s="173" t="s">
        <v>764</v>
      </c>
      <c r="D16" s="176">
        <v>45608</v>
      </c>
      <c r="E16" s="174">
        <v>2896</v>
      </c>
      <c r="F16" s="176">
        <v>45636</v>
      </c>
      <c r="G16" s="177">
        <v>16149.48</v>
      </c>
      <c r="H16" s="2"/>
    </row>
    <row r="17" spans="1:8" s="16" customFormat="1" x14ac:dyDescent="0.25">
      <c r="A17" s="179" t="s">
        <v>765</v>
      </c>
      <c r="B17" s="172" t="s">
        <v>772</v>
      </c>
      <c r="C17" s="173" t="s">
        <v>766</v>
      </c>
      <c r="D17" s="176">
        <v>45601</v>
      </c>
      <c r="E17" s="174">
        <v>2898</v>
      </c>
      <c r="F17" s="176">
        <v>45636</v>
      </c>
      <c r="G17" s="177">
        <v>54982.1</v>
      </c>
      <c r="H17" s="2"/>
    </row>
    <row r="18" spans="1:8" s="16" customFormat="1" x14ac:dyDescent="0.25">
      <c r="A18" s="179" t="s">
        <v>767</v>
      </c>
      <c r="B18" s="172" t="s">
        <v>11</v>
      </c>
      <c r="C18" s="173" t="s">
        <v>764</v>
      </c>
      <c r="D18" s="176">
        <v>45610</v>
      </c>
      <c r="E18" s="174">
        <v>2903</v>
      </c>
      <c r="F18" s="176">
        <v>45636</v>
      </c>
      <c r="G18" s="177">
        <v>8505</v>
      </c>
      <c r="H18" s="2"/>
    </row>
    <row r="19" spans="1:8" s="16" customFormat="1" x14ac:dyDescent="0.25">
      <c r="A19" s="179" t="s">
        <v>768</v>
      </c>
      <c r="B19" s="172" t="s">
        <v>769</v>
      </c>
      <c r="C19" s="173" t="s">
        <v>764</v>
      </c>
      <c r="D19" s="176">
        <v>45611</v>
      </c>
      <c r="E19" s="174">
        <v>2906</v>
      </c>
      <c r="F19" s="176">
        <v>45636</v>
      </c>
      <c r="G19" s="177">
        <v>1593</v>
      </c>
      <c r="H19" s="2"/>
    </row>
    <row r="20" spans="1:8" s="16" customFormat="1" x14ac:dyDescent="0.25">
      <c r="A20" s="181" t="s">
        <v>770</v>
      </c>
      <c r="B20" s="172"/>
      <c r="C20" s="173"/>
      <c r="D20" s="150"/>
      <c r="E20" s="174"/>
      <c r="F20" s="147"/>
      <c r="G20" s="175"/>
      <c r="H20" s="2"/>
    </row>
    <row r="21" spans="1:8" s="16" customFormat="1" x14ac:dyDescent="0.25">
      <c r="A21" s="179" t="s">
        <v>789</v>
      </c>
      <c r="B21" s="172" t="s">
        <v>782</v>
      </c>
      <c r="C21" s="173" t="s">
        <v>107</v>
      </c>
      <c r="D21" s="176">
        <v>45653</v>
      </c>
      <c r="E21" s="174">
        <v>5</v>
      </c>
      <c r="F21" s="178">
        <v>45677</v>
      </c>
      <c r="G21" s="183">
        <v>35103.39</v>
      </c>
      <c r="H21" s="2"/>
    </row>
    <row r="22" spans="1:8" s="16" customFormat="1" x14ac:dyDescent="0.25">
      <c r="A22" s="178"/>
      <c r="B22" s="174"/>
      <c r="C22" s="178"/>
      <c r="D22" s="183"/>
      <c r="E22" s="224"/>
      <c r="F22" s="224"/>
      <c r="G22" s="224"/>
    </row>
    <row r="23" spans="1:8" s="16" customFormat="1" x14ac:dyDescent="0.25">
      <c r="A23" s="178"/>
      <c r="B23" s="174"/>
      <c r="C23" s="178"/>
      <c r="D23" s="183"/>
      <c r="E23" s="224"/>
      <c r="F23" s="224"/>
      <c r="G23" s="224"/>
    </row>
    <row r="24" spans="1:8" s="16" customFormat="1" x14ac:dyDescent="0.25">
      <c r="A24" s="178"/>
      <c r="B24" s="174"/>
      <c r="C24" s="178"/>
      <c r="D24" s="183"/>
      <c r="E24" s="224"/>
      <c r="F24" s="224"/>
      <c r="G24" s="224"/>
    </row>
    <row r="25" spans="1:8" s="16" customFormat="1" x14ac:dyDescent="0.25">
      <c r="A25" s="178"/>
      <c r="B25" s="174"/>
      <c r="C25" s="178"/>
      <c r="D25" s="183"/>
      <c r="E25" s="224"/>
      <c r="F25" s="224"/>
      <c r="G25" s="224"/>
    </row>
    <row r="26" spans="1:8" s="16" customFormat="1" x14ac:dyDescent="0.25">
      <c r="A26" s="179"/>
      <c r="B26" s="198"/>
      <c r="C26" s="171"/>
      <c r="D26" s="178"/>
      <c r="E26" s="199"/>
      <c r="F26" s="200"/>
      <c r="G26" s="201"/>
      <c r="H26" s="2"/>
    </row>
    <row r="27" spans="1:8" s="16" customFormat="1" x14ac:dyDescent="0.25">
      <c r="A27" s="179"/>
      <c r="B27" s="198"/>
      <c r="C27" s="171"/>
      <c r="D27" s="178"/>
      <c r="E27" s="199"/>
      <c r="F27" s="200"/>
      <c r="G27" s="201"/>
      <c r="H27" s="2"/>
    </row>
    <row r="28" spans="1:8" s="16" customFormat="1" x14ac:dyDescent="0.25">
      <c r="A28" s="188"/>
      <c r="B28" s="198"/>
      <c r="C28" s="171"/>
      <c r="D28" s="178"/>
      <c r="E28" s="199"/>
      <c r="F28" s="200"/>
      <c r="G28" s="201"/>
      <c r="H28" s="2"/>
    </row>
    <row r="29" spans="1:8" s="16" customFormat="1" x14ac:dyDescent="0.25">
      <c r="A29" s="188"/>
      <c r="B29" s="198"/>
      <c r="C29" s="171"/>
      <c r="D29" s="178"/>
      <c r="E29" s="199"/>
      <c r="F29" s="200"/>
      <c r="G29" s="201"/>
      <c r="H29" s="2"/>
    </row>
    <row r="30" spans="1:8" s="16" customFormat="1" x14ac:dyDescent="0.25">
      <c r="A30" s="188"/>
      <c r="B30" s="198"/>
      <c r="C30" s="171"/>
      <c r="D30" s="178"/>
      <c r="E30" s="199"/>
      <c r="F30" s="200"/>
      <c r="G30" s="201"/>
      <c r="H30" s="2"/>
    </row>
    <row r="31" spans="1:8" s="16" customFormat="1" x14ac:dyDescent="0.25">
      <c r="A31" s="179"/>
      <c r="B31" s="172"/>
      <c r="C31" s="173"/>
      <c r="D31" s="178"/>
      <c r="E31" s="174"/>
      <c r="F31" s="178"/>
      <c r="G31" s="183"/>
      <c r="H31" s="2"/>
    </row>
    <row r="32" spans="1:8" s="16" customFormat="1" x14ac:dyDescent="0.25">
      <c r="A32" s="179"/>
      <c r="B32" s="198"/>
      <c r="C32" s="171"/>
      <c r="D32" s="178"/>
      <c r="E32" s="199"/>
      <c r="F32" s="200"/>
      <c r="G32" s="201"/>
      <c r="H32" s="2"/>
    </row>
    <row r="33" spans="1:8" s="16" customFormat="1" x14ac:dyDescent="0.25">
      <c r="A33" s="179"/>
      <c r="B33" s="198"/>
      <c r="C33" s="171"/>
      <c r="D33" s="195"/>
      <c r="E33" s="199"/>
      <c r="F33" s="200"/>
      <c r="G33" s="201"/>
      <c r="H33" s="2"/>
    </row>
    <row r="34" spans="1:8" s="16" customFormat="1" x14ac:dyDescent="0.25">
      <c r="A34" s="179"/>
      <c r="B34" s="198"/>
      <c r="C34" s="171"/>
      <c r="D34" s="178"/>
      <c r="E34" s="199"/>
      <c r="F34" s="200"/>
      <c r="G34" s="201"/>
      <c r="H34" s="2"/>
    </row>
    <row r="35" spans="1:8" s="16" customFormat="1" x14ac:dyDescent="0.25">
      <c r="A35" s="179"/>
      <c r="B35" s="198"/>
      <c r="C35" s="171"/>
      <c r="D35" s="178"/>
      <c r="E35" s="199"/>
      <c r="F35" s="200"/>
      <c r="G35" s="201"/>
      <c r="H35" s="2"/>
    </row>
    <row r="36" spans="1:8" s="16" customFormat="1" x14ac:dyDescent="0.25">
      <c r="A36" s="179"/>
      <c r="B36" s="198"/>
      <c r="C36" s="171"/>
      <c r="D36" s="178"/>
      <c r="E36" s="199"/>
      <c r="F36" s="200"/>
      <c r="G36" s="201"/>
      <c r="H36" s="2"/>
    </row>
    <row r="37" spans="1:8" s="16" customFormat="1" x14ac:dyDescent="0.25">
      <c r="A37" s="191"/>
      <c r="B37" s="198"/>
      <c r="C37" s="171"/>
      <c r="D37" s="178"/>
      <c r="E37" s="199"/>
      <c r="F37" s="200"/>
      <c r="G37" s="201"/>
      <c r="H37" s="2"/>
    </row>
    <row r="38" spans="1:8" s="16" customFormat="1" x14ac:dyDescent="0.25">
      <c r="A38" s="179"/>
      <c r="B38" s="172"/>
      <c r="C38" s="173"/>
      <c r="D38" s="178"/>
      <c r="E38" s="174"/>
      <c r="F38" s="178"/>
      <c r="G38" s="183"/>
      <c r="H38" s="2"/>
    </row>
    <row r="39" spans="1:8" s="16" customFormat="1" x14ac:dyDescent="0.25">
      <c r="A39" s="179"/>
      <c r="B39" s="172"/>
      <c r="C39" s="173"/>
      <c r="D39" s="178"/>
      <c r="E39" s="174"/>
      <c r="F39" s="178"/>
      <c r="G39" s="183"/>
      <c r="H39" s="2"/>
    </row>
    <row r="40" spans="1:8" s="16" customFormat="1" x14ac:dyDescent="0.25">
      <c r="A40" s="179"/>
      <c r="B40" s="172"/>
      <c r="C40" s="173"/>
      <c r="D40" s="178"/>
      <c r="E40" s="174"/>
      <c r="F40" s="178"/>
      <c r="G40" s="183"/>
      <c r="H40" s="2"/>
    </row>
    <row r="41" spans="1:8" s="16" customFormat="1" x14ac:dyDescent="0.25">
      <c r="A41" s="179"/>
      <c r="B41" s="172"/>
      <c r="C41" s="173"/>
      <c r="D41" s="178"/>
      <c r="E41" s="174"/>
      <c r="F41" s="178"/>
      <c r="G41" s="183"/>
      <c r="H41" s="2"/>
    </row>
    <row r="42" spans="1:8" s="16" customFormat="1" x14ac:dyDescent="0.25">
      <c r="A42" s="179"/>
      <c r="B42" s="172"/>
      <c r="C42" s="173"/>
      <c r="D42" s="178"/>
      <c r="E42" s="174"/>
      <c r="F42" s="178"/>
      <c r="G42" s="183"/>
      <c r="H42" s="2"/>
    </row>
    <row r="43" spans="1:8" s="16" customFormat="1" x14ac:dyDescent="0.25">
      <c r="A43" s="179"/>
      <c r="B43" s="198"/>
      <c r="C43" s="171"/>
      <c r="D43" s="178"/>
      <c r="E43" s="199"/>
      <c r="F43" s="200"/>
      <c r="G43" s="201"/>
      <c r="H43" s="2"/>
    </row>
    <row r="44" spans="1:8" s="16" customFormat="1" x14ac:dyDescent="0.25">
      <c r="A44" s="179"/>
      <c r="B44" s="198"/>
      <c r="C44" s="171"/>
      <c r="D44" s="178"/>
      <c r="E44" s="199"/>
      <c r="F44" s="200"/>
      <c r="G44" s="201"/>
      <c r="H44" s="2"/>
    </row>
    <row r="45" spans="1:8" s="16" customFormat="1" x14ac:dyDescent="0.25">
      <c r="A45" s="179"/>
      <c r="B45" s="172"/>
      <c r="C45" s="173"/>
      <c r="D45" s="178"/>
      <c r="E45" s="174"/>
      <c r="F45" s="178"/>
      <c r="G45" s="183"/>
      <c r="H45" s="2"/>
    </row>
    <row r="46" spans="1:8" s="16" customFormat="1" x14ac:dyDescent="0.25">
      <c r="A46" s="179"/>
      <c r="B46" s="172"/>
      <c r="C46" s="173"/>
      <c r="D46" s="178"/>
      <c r="E46" s="174"/>
      <c r="F46" s="178"/>
      <c r="G46" s="183"/>
      <c r="H46" s="2"/>
    </row>
    <row r="47" spans="1:8" s="16" customFormat="1" x14ac:dyDescent="0.25">
      <c r="A47" s="179"/>
      <c r="B47" s="172"/>
      <c r="C47" s="173"/>
      <c r="D47" s="178"/>
      <c r="E47" s="174"/>
      <c r="F47" s="178"/>
      <c r="G47" s="183"/>
      <c r="H47" s="2"/>
    </row>
    <row r="48" spans="1:8" s="16" customFormat="1" x14ac:dyDescent="0.25">
      <c r="A48" s="179"/>
      <c r="B48" s="172"/>
      <c r="C48" s="173"/>
      <c r="D48" s="178"/>
      <c r="E48" s="174"/>
      <c r="F48" s="178"/>
      <c r="G48" s="183"/>
      <c r="H48" s="2"/>
    </row>
    <row r="49" spans="1:8" s="16" customFormat="1" x14ac:dyDescent="0.25">
      <c r="A49" s="179"/>
      <c r="B49" s="172"/>
      <c r="C49" s="173"/>
      <c r="D49" s="178"/>
      <c r="E49" s="174"/>
      <c r="F49" s="178"/>
      <c r="G49" s="183"/>
      <c r="H49" s="2"/>
    </row>
    <row r="50" spans="1:8" s="16" customFormat="1" x14ac:dyDescent="0.25">
      <c r="A50" s="179"/>
      <c r="B50" s="172"/>
      <c r="C50" s="173"/>
      <c r="D50" s="178"/>
      <c r="E50" s="174"/>
      <c r="F50" s="178"/>
      <c r="G50" s="183"/>
      <c r="H50" s="2"/>
    </row>
    <row r="51" spans="1:8" s="16" customFormat="1" x14ac:dyDescent="0.25">
      <c r="A51" s="179"/>
      <c r="B51" s="172"/>
      <c r="C51" s="173"/>
      <c r="D51" s="178"/>
      <c r="E51" s="174"/>
      <c r="F51" s="178"/>
      <c r="G51" s="183"/>
      <c r="H51" s="2"/>
    </row>
    <row r="52" spans="1:8" s="16" customFormat="1" x14ac:dyDescent="0.25">
      <c r="A52" s="179"/>
      <c r="B52" s="172"/>
      <c r="C52" s="173"/>
      <c r="D52" s="178"/>
      <c r="E52" s="174"/>
      <c r="F52" s="178"/>
      <c r="G52" s="183"/>
      <c r="H52" s="2"/>
    </row>
    <row r="53" spans="1:8" s="16" customFormat="1" x14ac:dyDescent="0.25">
      <c r="A53" s="179"/>
      <c r="B53" s="172"/>
      <c r="C53" s="173"/>
      <c r="D53" s="178"/>
      <c r="E53" s="174"/>
      <c r="F53" s="178"/>
      <c r="G53" s="183"/>
      <c r="H53" s="2"/>
    </row>
    <row r="54" spans="1:8" s="16" customFormat="1" x14ac:dyDescent="0.25">
      <c r="A54" s="179"/>
      <c r="B54" s="172"/>
      <c r="C54" s="173"/>
      <c r="D54" s="178"/>
      <c r="E54" s="174"/>
      <c r="F54" s="178"/>
      <c r="G54" s="183"/>
      <c r="H54" s="2"/>
    </row>
    <row r="55" spans="1:8" s="16" customFormat="1" x14ac:dyDescent="0.25">
      <c r="A55" s="179"/>
      <c r="B55" s="172"/>
      <c r="C55" s="173"/>
      <c r="D55" s="178"/>
      <c r="E55" s="174"/>
      <c r="F55" s="178"/>
      <c r="G55" s="183"/>
      <c r="H55" s="2"/>
    </row>
    <row r="56" spans="1:8" s="16" customFormat="1" x14ac:dyDescent="0.25">
      <c r="A56" s="179"/>
      <c r="B56" s="172"/>
      <c r="C56" s="173"/>
      <c r="D56" s="178"/>
      <c r="E56" s="174"/>
      <c r="F56" s="178"/>
      <c r="G56" s="183"/>
      <c r="H56" s="2"/>
    </row>
    <row r="57" spans="1:8" s="16" customFormat="1" x14ac:dyDescent="0.25">
      <c r="A57" s="179"/>
      <c r="B57" s="198"/>
      <c r="C57" s="171"/>
      <c r="D57" s="200"/>
      <c r="E57" s="199"/>
      <c r="F57" s="200"/>
      <c r="G57" s="201"/>
      <c r="H57" s="2"/>
    </row>
    <row r="58" spans="1:8" s="16" customFormat="1" x14ac:dyDescent="0.25">
      <c r="A58" s="179"/>
      <c r="B58" s="198"/>
      <c r="C58" s="171"/>
      <c r="D58" s="200"/>
      <c r="E58" s="199"/>
      <c r="F58" s="200"/>
      <c r="G58" s="201"/>
      <c r="H58" s="2"/>
    </row>
    <row r="59" spans="1:8" s="16" customFormat="1" x14ac:dyDescent="0.25">
      <c r="A59" s="179"/>
      <c r="B59" s="198"/>
      <c r="C59" s="171"/>
      <c r="D59" s="200"/>
      <c r="E59" s="199"/>
      <c r="F59" s="200"/>
      <c r="G59" s="201"/>
      <c r="H59" s="2"/>
    </row>
    <row r="60" spans="1:8" s="16" customFormat="1" x14ac:dyDescent="0.25">
      <c r="A60" s="179"/>
      <c r="B60" s="204"/>
      <c r="C60" s="171"/>
      <c r="D60" s="178"/>
      <c r="E60" s="199"/>
      <c r="F60" s="200"/>
      <c r="G60" s="201"/>
      <c r="H60" s="2"/>
    </row>
    <row r="61" spans="1:8" s="16" customFormat="1" x14ac:dyDescent="0.25">
      <c r="A61" s="179"/>
      <c r="B61" s="204"/>
      <c r="C61" s="171"/>
      <c r="D61" s="178"/>
      <c r="E61" s="199"/>
      <c r="F61" s="200"/>
      <c r="G61" s="201"/>
      <c r="H61" s="2"/>
    </row>
    <row r="62" spans="1:8" s="16" customFormat="1" x14ac:dyDescent="0.25">
      <c r="A62" s="179"/>
      <c r="B62" s="204"/>
      <c r="C62" s="171"/>
      <c r="D62" s="200"/>
      <c r="E62" s="199"/>
      <c r="F62" s="200"/>
      <c r="G62" s="201"/>
      <c r="H62" s="2"/>
    </row>
    <row r="63" spans="1:8" s="16" customFormat="1" x14ac:dyDescent="0.25">
      <c r="A63" s="179"/>
      <c r="B63" s="204"/>
      <c r="C63" s="171"/>
      <c r="D63" s="200"/>
      <c r="E63" s="199"/>
      <c r="F63" s="200"/>
      <c r="G63" s="201"/>
      <c r="H63" s="2"/>
    </row>
    <row r="64" spans="1:8" s="16" customFormat="1" x14ac:dyDescent="0.25">
      <c r="A64" s="179"/>
      <c r="B64" s="204"/>
      <c r="C64" s="171"/>
      <c r="D64" s="200"/>
      <c r="E64" s="199"/>
      <c r="F64" s="200"/>
      <c r="G64" s="201"/>
      <c r="H64" s="2"/>
    </row>
    <row r="65" spans="1:33" s="16" customFormat="1" x14ac:dyDescent="0.25">
      <c r="A65" s="179"/>
      <c r="B65" s="204"/>
      <c r="C65" s="171"/>
      <c r="D65" s="200"/>
      <c r="E65" s="199"/>
      <c r="F65" s="200"/>
      <c r="G65" s="201"/>
      <c r="H65" s="2"/>
    </row>
    <row r="66" spans="1:33" s="16" customFormat="1" x14ac:dyDescent="0.25">
      <c r="A66" s="179"/>
      <c r="B66" s="204"/>
      <c r="C66" s="171"/>
      <c r="D66" s="200"/>
      <c r="E66" s="199"/>
      <c r="F66" s="200"/>
      <c r="G66" s="201"/>
      <c r="H66" s="2"/>
    </row>
    <row r="67" spans="1:33" s="16" customFormat="1" x14ac:dyDescent="0.25">
      <c r="A67" s="179"/>
      <c r="B67" s="172"/>
      <c r="C67" s="151"/>
      <c r="D67" s="178"/>
      <c r="E67" s="174"/>
      <c r="F67" s="178"/>
      <c r="G67" s="183"/>
      <c r="H67" s="2"/>
    </row>
    <row r="68" spans="1:33" s="16" customFormat="1" x14ac:dyDescent="0.25">
      <c r="A68" s="179"/>
      <c r="B68" s="172"/>
      <c r="C68" s="173"/>
      <c r="D68" s="178"/>
      <c r="E68" s="174"/>
      <c r="F68" s="178"/>
      <c r="G68" s="183"/>
      <c r="H68" s="2"/>
    </row>
    <row r="69" spans="1:33" s="16" customFormat="1" x14ac:dyDescent="0.25">
      <c r="A69" s="179"/>
      <c r="B69" s="172"/>
      <c r="C69" s="173"/>
      <c r="D69" s="178"/>
      <c r="E69" s="174"/>
      <c r="F69" s="178"/>
      <c r="G69" s="183"/>
      <c r="H69" s="2"/>
    </row>
    <row r="70" spans="1:33" s="16" customFormat="1" x14ac:dyDescent="0.25">
      <c r="A70" s="179"/>
      <c r="B70" s="172"/>
      <c r="C70" s="173"/>
      <c r="D70" s="178"/>
      <c r="E70" s="174"/>
      <c r="F70" s="178"/>
      <c r="G70" s="183"/>
      <c r="H70" s="2"/>
    </row>
    <row r="71" spans="1:33" s="16" customFormat="1" x14ac:dyDescent="0.25">
      <c r="A71" s="179"/>
      <c r="B71" s="198"/>
      <c r="C71" s="171"/>
      <c r="D71" s="178"/>
      <c r="E71" s="199"/>
      <c r="F71" s="200"/>
      <c r="G71" s="201"/>
      <c r="H71" s="2"/>
    </row>
    <row r="72" spans="1:33" s="16" customFormat="1" x14ac:dyDescent="0.25">
      <c r="A72" s="179"/>
      <c r="B72" s="198"/>
      <c r="C72" s="171"/>
      <c r="D72" s="178"/>
      <c r="E72" s="199"/>
      <c r="F72" s="200"/>
      <c r="G72" s="201"/>
      <c r="H72" s="2"/>
    </row>
    <row r="73" spans="1:33" s="16" customFormat="1" x14ac:dyDescent="0.25">
      <c r="A73" s="179"/>
      <c r="B73" s="198"/>
      <c r="C73" s="171"/>
      <c r="D73" s="178"/>
      <c r="E73" s="199"/>
      <c r="F73" s="200"/>
      <c r="G73" s="201"/>
      <c r="H73" s="2"/>
    </row>
    <row r="74" spans="1:33" s="16" customFormat="1" x14ac:dyDescent="0.25">
      <c r="A74" s="179"/>
      <c r="B74" s="198"/>
      <c r="C74" s="202"/>
      <c r="D74" s="176"/>
      <c r="E74" s="199"/>
      <c r="F74" s="200"/>
      <c r="G74" s="203"/>
      <c r="H74" s="2"/>
    </row>
    <row r="75" spans="1:33" s="16" customFormat="1" x14ac:dyDescent="0.25">
      <c r="A75" s="179"/>
      <c r="B75" s="198"/>
      <c r="C75" s="202"/>
      <c r="D75" s="176"/>
      <c r="E75" s="199"/>
      <c r="F75" s="200"/>
      <c r="G75" s="203"/>
      <c r="H75" s="2"/>
    </row>
    <row r="76" spans="1:33" s="16" customFormat="1" x14ac:dyDescent="0.25">
      <c r="A76" s="179"/>
      <c r="B76" s="198"/>
      <c r="C76" s="202"/>
      <c r="D76" s="176"/>
      <c r="E76" s="199"/>
      <c r="F76" s="200"/>
      <c r="G76" s="20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s="184" customFormat="1" ht="15" customHeight="1" x14ac:dyDescent="0.25">
      <c r="A77" s="171"/>
      <c r="B77" s="198"/>
      <c r="C77" s="202"/>
      <c r="D77" s="176"/>
      <c r="E77" s="199"/>
      <c r="F77" s="200"/>
      <c r="G77" s="203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</row>
    <row r="78" spans="1:33" s="185" customFormat="1" ht="15" customHeight="1" x14ac:dyDescent="0.25">
      <c r="A78" s="171"/>
      <c r="B78" s="198"/>
      <c r="C78" s="202"/>
      <c r="D78" s="176"/>
      <c r="E78" s="199"/>
      <c r="F78" s="200"/>
      <c r="G78" s="203"/>
    </row>
    <row r="79" spans="1:33" s="185" customFormat="1" ht="15" customHeight="1" x14ac:dyDescent="0.25">
      <c r="A79" s="171"/>
      <c r="B79" s="171"/>
      <c r="C79" s="171"/>
      <c r="D79" s="176"/>
      <c r="E79" s="171"/>
      <c r="F79" s="197"/>
      <c r="G79" s="196"/>
    </row>
    <row r="80" spans="1:33" s="185" customFormat="1" ht="15" customHeight="1" x14ac:dyDescent="0.25">
      <c r="A80" s="171"/>
      <c r="B80" s="171"/>
      <c r="C80" s="171"/>
      <c r="D80" s="176"/>
      <c r="E80" s="171"/>
      <c r="F80" s="197"/>
      <c r="G80" s="196"/>
    </row>
    <row r="81" spans="1:8" s="185" customFormat="1" ht="15" customHeight="1" x14ac:dyDescent="0.25">
      <c r="A81" s="171"/>
      <c r="B81" s="173"/>
      <c r="C81" s="173"/>
      <c r="D81" s="176"/>
      <c r="E81" s="173"/>
      <c r="F81" s="176"/>
      <c r="G81" s="186"/>
    </row>
    <row r="82" spans="1:8" s="185" customFormat="1" ht="15" customHeight="1" x14ac:dyDescent="0.25">
      <c r="A82" s="171"/>
      <c r="B82" s="171"/>
      <c r="C82" s="171"/>
      <c r="D82" s="197"/>
      <c r="E82" s="171"/>
      <c r="F82" s="197"/>
      <c r="G82" s="196"/>
    </row>
    <row r="83" spans="1:8" s="185" customFormat="1" ht="15" customHeight="1" x14ac:dyDescent="0.25">
      <c r="A83" s="171"/>
      <c r="B83" s="171"/>
      <c r="C83" s="171"/>
      <c r="D83" s="197"/>
      <c r="E83" s="171"/>
      <c r="F83" s="197"/>
      <c r="G83" s="196"/>
    </row>
    <row r="84" spans="1:8" s="185" customFormat="1" ht="15" customHeight="1" x14ac:dyDescent="0.25">
      <c r="A84" s="171"/>
      <c r="B84" s="171"/>
      <c r="C84" s="171"/>
      <c r="D84" s="197"/>
      <c r="E84" s="171"/>
      <c r="F84" s="197"/>
      <c r="G84" s="196"/>
    </row>
    <row r="85" spans="1:8" s="185" customFormat="1" ht="15" customHeight="1" x14ac:dyDescent="0.25">
      <c r="A85" s="171"/>
      <c r="B85" s="171"/>
      <c r="C85" s="171"/>
      <c r="D85" s="197"/>
      <c r="E85" s="171"/>
      <c r="F85" s="197"/>
      <c r="G85" s="196"/>
    </row>
    <row r="86" spans="1:8" s="185" customFormat="1" ht="15" customHeight="1" x14ac:dyDescent="0.25">
      <c r="A86" s="171"/>
      <c r="B86" s="171"/>
      <c r="C86" s="171"/>
      <c r="D86" s="197"/>
      <c r="E86" s="171"/>
      <c r="F86" s="197"/>
      <c r="G86" s="196"/>
    </row>
    <row r="87" spans="1:8" s="185" customFormat="1" ht="15" customHeight="1" x14ac:dyDescent="0.25">
      <c r="A87" s="171"/>
      <c r="B87" s="171"/>
      <c r="C87" s="171"/>
      <c r="D87" s="197"/>
      <c r="E87" s="171"/>
      <c r="F87" s="197"/>
      <c r="G87" s="196"/>
    </row>
    <row r="88" spans="1:8" s="185" customFormat="1" ht="15" customHeight="1" x14ac:dyDescent="0.2">
      <c r="A88" s="191"/>
      <c r="B88" s="171"/>
      <c r="C88" s="171"/>
      <c r="D88" s="197"/>
      <c r="E88" s="171"/>
      <c r="F88" s="197"/>
      <c r="G88" s="196"/>
    </row>
    <row r="89" spans="1:8" s="185" customFormat="1" ht="15" customHeight="1" x14ac:dyDescent="0.2">
      <c r="A89" s="191"/>
      <c r="B89" s="173"/>
      <c r="C89" s="173"/>
      <c r="D89" s="176"/>
      <c r="E89" s="173"/>
      <c r="F89" s="176"/>
      <c r="G89" s="186"/>
    </row>
    <row r="90" spans="1:8" s="16" customFormat="1" ht="15" customHeight="1" x14ac:dyDescent="0.25">
      <c r="A90" s="276" t="s">
        <v>4</v>
      </c>
      <c r="B90" s="277"/>
      <c r="C90" s="277"/>
      <c r="D90" s="277"/>
      <c r="E90" s="277"/>
      <c r="F90" s="278"/>
      <c r="G90" s="47">
        <f>SUM(G6:G89)</f>
        <v>571216.77</v>
      </c>
      <c r="H90" s="2"/>
    </row>
    <row r="91" spans="1:8" s="16" customFormat="1" ht="15" customHeight="1" x14ac:dyDescent="0.25">
      <c r="A91" s="28"/>
      <c r="B91" s="29"/>
      <c r="C91" s="29"/>
      <c r="D91" s="29"/>
      <c r="E91" s="29"/>
      <c r="F91" s="29"/>
      <c r="G91" s="27"/>
      <c r="H91" s="2"/>
    </row>
    <row r="92" spans="1:8" s="16" customFormat="1" ht="21.75" customHeight="1" x14ac:dyDescent="0.25">
      <c r="A92" s="28"/>
      <c r="B92" s="20"/>
      <c r="C92" s="20"/>
      <c r="D92" s="21"/>
      <c r="E92" s="21"/>
      <c r="F92" s="21"/>
      <c r="G92" s="27"/>
      <c r="H92" s="2"/>
    </row>
    <row r="93" spans="1:8" s="16" customFormat="1" ht="21.75" customHeight="1" x14ac:dyDescent="0.25">
      <c r="A93" s="2"/>
      <c r="C93" s="20"/>
      <c r="E93" s="350" t="s">
        <v>653</v>
      </c>
      <c r="F93" s="350"/>
      <c r="G93" s="69">
        <f>SUM(G90)</f>
        <v>571216.77</v>
      </c>
      <c r="H93" s="2"/>
    </row>
    <row r="94" spans="1:8" s="16" customFormat="1" ht="21.75" customHeight="1" x14ac:dyDescent="0.35">
      <c r="A94" s="2"/>
      <c r="C94" s="22"/>
      <c r="D94" s="23"/>
      <c r="E94" s="23"/>
      <c r="F94" s="21"/>
      <c r="G94" s="32"/>
      <c r="H94" s="2"/>
    </row>
    <row r="95" spans="1:8" s="16" customFormat="1" ht="15" customHeight="1" x14ac:dyDescent="0.4">
      <c r="C95" s="22"/>
      <c r="D95" s="26"/>
      <c r="E95" s="26"/>
      <c r="F95" s="24"/>
      <c r="G95" s="13"/>
      <c r="H95" s="2"/>
    </row>
    <row r="96" spans="1:8" s="16" customFormat="1" ht="15" customHeight="1" x14ac:dyDescent="0.4">
      <c r="C96" s="22"/>
      <c r="D96" s="26"/>
      <c r="E96" s="26"/>
      <c r="F96" s="24"/>
      <c r="G96" s="14"/>
      <c r="H96" s="2"/>
    </row>
    <row r="97" spans="1:8" s="16" customFormat="1" ht="15" customHeight="1" x14ac:dyDescent="0.3">
      <c r="B97" s="267"/>
      <c r="C97" s="267"/>
      <c r="D97" s="267"/>
      <c r="E97" s="267"/>
      <c r="G97" s="1"/>
      <c r="H97" s="2"/>
    </row>
    <row r="98" spans="1:8" s="16" customFormat="1" ht="15" customHeight="1" x14ac:dyDescent="0.3">
      <c r="B98" s="268" t="s">
        <v>19</v>
      </c>
      <c r="C98" s="268"/>
      <c r="D98" s="268"/>
      <c r="E98" s="268"/>
      <c r="G98" s="1"/>
      <c r="H98" s="2"/>
    </row>
    <row r="99" spans="1:8" s="16" customFormat="1" ht="15" customHeight="1" x14ac:dyDescent="0.3">
      <c r="A99"/>
      <c r="B99" s="269" t="s">
        <v>20</v>
      </c>
      <c r="C99" s="269"/>
      <c r="D99" s="269"/>
      <c r="E99" s="269"/>
      <c r="G99" s="1"/>
      <c r="H99" s="2"/>
    </row>
    <row r="100" spans="1:8" s="16" customFormat="1" ht="15" customHeight="1" x14ac:dyDescent="0.3">
      <c r="A100"/>
      <c r="B100" s="266"/>
      <c r="C100" s="266"/>
      <c r="D100" s="266"/>
      <c r="E100" s="266"/>
      <c r="F100" s="266"/>
      <c r="G100" s="5"/>
      <c r="H100" s="2"/>
    </row>
    <row r="101" spans="1:8" s="16" customFormat="1" ht="15" customHeight="1" x14ac:dyDescent="0.25">
      <c r="A101" s="1"/>
      <c r="B101"/>
      <c r="C101"/>
      <c r="D101" s="1"/>
      <c r="E101" s="1"/>
      <c r="F101" s="1"/>
      <c r="G101" s="1"/>
      <c r="H101" s="2"/>
    </row>
    <row r="102" spans="1:8" s="16" customFormat="1" ht="15" customHeight="1" x14ac:dyDescent="0.25">
      <c r="A102" s="6"/>
      <c r="B102" s="249"/>
      <c r="C102" s="249"/>
      <c r="D102" s="3"/>
      <c r="E102" s="3"/>
      <c r="F102" s="3"/>
      <c r="G102" s="1"/>
      <c r="H102" s="2"/>
    </row>
    <row r="103" spans="1:8" s="16" customFormat="1" ht="15" customHeight="1" x14ac:dyDescent="0.25">
      <c r="A103" s="1"/>
      <c r="B103" s="250"/>
      <c r="C103" s="250"/>
      <c r="D103" s="4"/>
      <c r="E103" s="4"/>
      <c r="F103" s="4"/>
      <c r="G103" s="1"/>
      <c r="H103" s="2"/>
    </row>
    <row r="104" spans="1:8" s="16" customFormat="1" ht="15" customHeight="1" x14ac:dyDescent="0.25">
      <c r="A104" s="1"/>
      <c r="B104" s="1"/>
      <c r="C104" s="1"/>
      <c r="D104" s="1"/>
      <c r="E104" s="1"/>
      <c r="F104" s="1"/>
      <c r="G104" s="1"/>
      <c r="H104" s="2"/>
    </row>
    <row r="105" spans="1:8" s="16" customFormat="1" ht="15" customHeight="1" x14ac:dyDescent="0.25">
      <c r="A105" s="1"/>
      <c r="B105" s="1"/>
      <c r="C105" s="1"/>
      <c r="D105" s="1"/>
      <c r="E105" s="1"/>
      <c r="F105" s="1"/>
      <c r="G105" s="1"/>
      <c r="H105" s="2"/>
    </row>
    <row r="106" spans="1:8" s="16" customFormat="1" ht="15" customHeight="1" x14ac:dyDescent="0.25">
      <c r="A106" s="3"/>
      <c r="B106" s="6"/>
      <c r="C106" s="3"/>
      <c r="D106" s="3"/>
      <c r="E106" s="3"/>
      <c r="F106" s="3"/>
      <c r="G106" s="1"/>
      <c r="H106" s="2"/>
    </row>
    <row r="107" spans="1:8" s="16" customFormat="1" ht="15" customHeight="1" x14ac:dyDescent="0.25">
      <c r="A107" s="1"/>
      <c r="B107" s="1"/>
      <c r="C107" s="1"/>
      <c r="D107" s="1"/>
      <c r="E107" s="1"/>
      <c r="F107" s="1"/>
      <c r="G107" s="1"/>
      <c r="H107" s="2"/>
    </row>
    <row r="108" spans="1:8" s="16" customFormat="1" ht="15" customHeight="1" x14ac:dyDescent="0.25">
      <c r="A108" s="1"/>
      <c r="B108" s="1"/>
      <c r="C108" s="5"/>
      <c r="D108" s="10"/>
      <c r="E108" s="10"/>
      <c r="F108" s="10"/>
      <c r="G108" s="1"/>
      <c r="H108" s="2"/>
    </row>
    <row r="109" spans="1:8" s="16" customFormat="1" ht="15" customHeight="1" x14ac:dyDescent="0.25">
      <c r="A109" s="6"/>
      <c r="B109" s="3"/>
      <c r="C109" s="9"/>
      <c r="D109" s="10"/>
      <c r="E109" s="10"/>
      <c r="F109" s="10"/>
      <c r="G109" s="1"/>
      <c r="H109" s="2"/>
    </row>
    <row r="110" spans="1:8" s="16" customFormat="1" ht="15" customHeight="1" x14ac:dyDescent="0.25">
      <c r="A110" s="2"/>
      <c r="B110" s="2"/>
      <c r="C110" s="5"/>
      <c r="D110" s="10"/>
      <c r="E110" s="10"/>
      <c r="F110" s="10"/>
      <c r="G110" s="1"/>
      <c r="H110" s="2"/>
    </row>
    <row r="111" spans="1:8" s="16" customFormat="1" ht="15" customHeight="1" x14ac:dyDescent="0.25">
      <c r="A111" s="2"/>
      <c r="B111" s="2"/>
      <c r="C111" s="5"/>
      <c r="D111" s="11"/>
      <c r="E111" s="11"/>
      <c r="F111" s="11"/>
      <c r="G111" s="1"/>
      <c r="H111" s="2"/>
    </row>
    <row r="112" spans="1:8" s="16" customFormat="1" ht="15" customHeight="1" x14ac:dyDescent="0.25">
      <c r="A112" s="2"/>
      <c r="B112" s="2"/>
      <c r="C112" s="5"/>
      <c r="D112" s="10"/>
      <c r="E112" s="10"/>
      <c r="F112" s="10"/>
      <c r="G112" s="3"/>
      <c r="H112" s="2"/>
    </row>
    <row r="113" spans="1:8" s="16" customFormat="1" ht="15" customHeight="1" x14ac:dyDescent="0.25">
      <c r="A113" s="2"/>
      <c r="B113" s="2"/>
      <c r="C113" s="5"/>
      <c r="D113" s="11"/>
      <c r="E113" s="11"/>
      <c r="F113" s="11"/>
      <c r="G113" s="3"/>
      <c r="H113" s="2"/>
    </row>
    <row r="114" spans="1:8" s="16" customFormat="1" ht="15" customHeight="1" x14ac:dyDescent="0.25">
      <c r="A114" s="2"/>
      <c r="B114" s="2"/>
      <c r="C114" s="5"/>
      <c r="D114" s="10"/>
      <c r="E114" s="10"/>
      <c r="F114" s="10"/>
      <c r="G114" s="1"/>
      <c r="H114" s="2"/>
    </row>
    <row r="115" spans="1:8" s="16" customFormat="1" ht="15" customHeight="1" x14ac:dyDescent="0.25">
      <c r="A115" s="6"/>
      <c r="B115" s="6"/>
      <c r="C115" s="3"/>
      <c r="D115" s="12"/>
      <c r="E115" s="12"/>
      <c r="F115" s="12"/>
      <c r="G115" s="1"/>
      <c r="H115" s="2"/>
    </row>
    <row r="116" spans="1:8" s="16" customFormat="1" ht="15" customHeight="1" x14ac:dyDescent="0.25">
      <c r="A116" s="1"/>
      <c r="B116" s="6"/>
      <c r="C116" s="3"/>
      <c r="D116" s="4"/>
      <c r="E116" s="4"/>
      <c r="F116" s="4"/>
      <c r="G116" s="1"/>
      <c r="H116" s="2"/>
    </row>
    <row r="117" spans="1:8" s="16" customFormat="1" ht="15" customHeight="1" x14ac:dyDescent="0.25">
      <c r="A117" s="1"/>
      <c r="B117" s="1"/>
      <c r="C117" s="1"/>
      <c r="D117" s="1"/>
      <c r="E117" s="1"/>
      <c r="F117" s="1"/>
      <c r="G117" s="1"/>
      <c r="H117" s="2"/>
    </row>
    <row r="118" spans="1:8" s="16" customFormat="1" ht="15" customHeight="1" x14ac:dyDescent="0.25">
      <c r="A118" s="1"/>
      <c r="B118" s="1"/>
      <c r="C118" s="1"/>
      <c r="D118" s="3"/>
      <c r="E118" s="3"/>
      <c r="F118" s="3"/>
      <c r="G118" s="1"/>
      <c r="H118" s="2"/>
    </row>
    <row r="119" spans="1:8" s="16" customFormat="1" ht="15" customHeight="1" x14ac:dyDescent="0.25">
      <c r="A119" s="6"/>
      <c r="B119" s="3"/>
      <c r="C119" s="3"/>
      <c r="D119" s="1"/>
      <c r="E119" s="1"/>
      <c r="F119" s="1"/>
      <c r="G119" s="1"/>
      <c r="H119" s="18"/>
    </row>
    <row r="120" spans="1:8" s="16" customFormat="1" ht="15" customHeight="1" x14ac:dyDescent="0.25">
      <c r="A120" s="6"/>
      <c r="B120" s="3"/>
      <c r="C120" s="3"/>
      <c r="D120" s="1"/>
      <c r="E120" s="1"/>
      <c r="F120" s="1"/>
      <c r="G120" s="1"/>
      <c r="H120" s="18"/>
    </row>
    <row r="121" spans="1:8" s="16" customFormat="1" ht="15" customHeight="1" x14ac:dyDescent="0.25">
      <c r="A121" s="1"/>
      <c r="B121" s="1"/>
      <c r="C121" s="1"/>
      <c r="D121" s="1"/>
      <c r="E121" s="1"/>
      <c r="F121" s="1"/>
      <c r="G121" s="1"/>
      <c r="H121" s="18"/>
    </row>
    <row r="122" spans="1:8" s="16" customFormat="1" ht="15" customHeight="1" x14ac:dyDescent="0.3">
      <c r="A122" s="7"/>
      <c r="B122" s="1"/>
      <c r="C122" s="1"/>
      <c r="D122" s="1"/>
      <c r="E122" s="1"/>
      <c r="F122" s="1"/>
      <c r="G122" s="1"/>
      <c r="H122" s="18"/>
    </row>
    <row r="123" spans="1:8" s="16" customFormat="1" ht="15" customHeight="1" x14ac:dyDescent="0.3">
      <c r="A123" s="8"/>
      <c r="B123" s="7"/>
      <c r="C123" s="7"/>
      <c r="D123" s="1"/>
      <c r="E123" s="1"/>
      <c r="F123" s="1"/>
      <c r="G123" s="1"/>
      <c r="H123" s="18"/>
    </row>
    <row r="124" spans="1:8" s="16" customFormat="1" ht="15" customHeight="1" x14ac:dyDescent="0.25">
      <c r="A124" s="1"/>
      <c r="B124" s="1"/>
      <c r="C124" s="1"/>
      <c r="D124" s="1"/>
      <c r="E124" s="1"/>
      <c r="F124" s="1"/>
      <c r="G124" s="1"/>
      <c r="H124" s="18"/>
    </row>
    <row r="125" spans="1:8" s="16" customFormat="1" ht="15" customHeight="1" x14ac:dyDescent="0.25">
      <c r="A125" s="1"/>
      <c r="B125" s="1"/>
      <c r="C125" s="1"/>
      <c r="D125" s="1"/>
      <c r="E125" s="1"/>
      <c r="F125" s="1"/>
      <c r="G125" s="1"/>
      <c r="H125" s="18"/>
    </row>
    <row r="126" spans="1:8" s="16" customFormat="1" ht="15" customHeight="1" x14ac:dyDescent="0.25">
      <c r="A126" s="1"/>
      <c r="B126" s="1"/>
      <c r="C126" s="1"/>
      <c r="D126" s="1"/>
      <c r="E126" s="1"/>
      <c r="F126" s="1"/>
      <c r="G126" s="1"/>
      <c r="H126" s="18"/>
    </row>
    <row r="127" spans="1:8" s="16" customFormat="1" ht="15" customHeight="1" x14ac:dyDescent="0.25">
      <c r="A127" s="1"/>
      <c r="B127" s="1"/>
      <c r="C127" s="1"/>
      <c r="D127" s="1"/>
      <c r="E127" s="1"/>
      <c r="F127" s="1"/>
      <c r="G127" s="1"/>
      <c r="H127" s="18"/>
    </row>
    <row r="128" spans="1:8" s="16" customFormat="1" ht="15" customHeight="1" x14ac:dyDescent="0.25">
      <c r="A128" s="1"/>
      <c r="B128" s="1"/>
      <c r="C128" s="1"/>
      <c r="D128" s="1"/>
      <c r="E128" s="1"/>
      <c r="F128" s="1"/>
      <c r="G128"/>
      <c r="H128" s="18"/>
    </row>
    <row r="129" spans="1:8" s="16" customFormat="1" ht="15" customHeight="1" x14ac:dyDescent="0.25">
      <c r="A129" s="1"/>
      <c r="B129" s="1"/>
      <c r="C129" s="1"/>
      <c r="D129" s="1"/>
      <c r="E129" s="1"/>
      <c r="F129" s="1"/>
      <c r="G129"/>
      <c r="H129" s="18"/>
    </row>
    <row r="130" spans="1:8" s="16" customFormat="1" ht="15" customHeight="1" x14ac:dyDescent="0.25">
      <c r="A130" s="1"/>
      <c r="B130" s="1"/>
      <c r="C130" s="1"/>
      <c r="D130" s="1"/>
      <c r="E130" s="1"/>
      <c r="F130" s="1"/>
      <c r="G130"/>
      <c r="H130" s="18"/>
    </row>
    <row r="131" spans="1:8" s="16" customFormat="1" ht="15" customHeight="1" x14ac:dyDescent="0.25">
      <c r="A131" s="1"/>
      <c r="B131" s="1"/>
      <c r="C131" s="1"/>
      <c r="D131" s="1"/>
      <c r="E131" s="1"/>
      <c r="F131" s="1"/>
      <c r="G131"/>
      <c r="H131" s="18"/>
    </row>
    <row r="132" spans="1:8" s="16" customFormat="1" ht="15" customHeight="1" x14ac:dyDescent="0.25">
      <c r="A132" s="1"/>
      <c r="B132" s="1"/>
      <c r="C132" s="1"/>
      <c r="D132" s="1"/>
      <c r="E132" s="1"/>
      <c r="F132" s="1"/>
      <c r="G132"/>
      <c r="H132" s="18"/>
    </row>
    <row r="133" spans="1:8" s="16" customFormat="1" ht="15" customHeight="1" x14ac:dyDescent="0.25">
      <c r="A133" s="1"/>
      <c r="B133" s="1"/>
      <c r="C133" s="1"/>
      <c r="D133" s="1"/>
      <c r="E133" s="1"/>
      <c r="F133" s="1"/>
      <c r="G133"/>
      <c r="H133" s="18"/>
    </row>
    <row r="134" spans="1:8" s="16" customFormat="1" ht="15" customHeight="1" x14ac:dyDescent="0.25">
      <c r="A134" s="1"/>
      <c r="B134"/>
      <c r="C134"/>
      <c r="D134"/>
      <c r="E134"/>
      <c r="F134"/>
      <c r="G134"/>
      <c r="H134" s="18"/>
    </row>
    <row r="135" spans="1:8" s="16" customFormat="1" ht="15" customHeight="1" x14ac:dyDescent="0.25">
      <c r="A135"/>
      <c r="B135"/>
      <c r="C135"/>
      <c r="D135"/>
      <c r="E135"/>
      <c r="F135"/>
      <c r="G135"/>
      <c r="H135" s="18"/>
    </row>
    <row r="136" spans="1:8" s="16" customFormat="1" ht="15" customHeight="1" x14ac:dyDescent="0.25">
      <c r="A136"/>
      <c r="B136"/>
      <c r="C136"/>
      <c r="D136"/>
      <c r="E136"/>
      <c r="F136"/>
      <c r="G136"/>
      <c r="H136" s="18"/>
    </row>
    <row r="137" spans="1:8" s="16" customFormat="1" ht="15" customHeight="1" x14ac:dyDescent="0.25">
      <c r="A137"/>
      <c r="B137"/>
      <c r="C137"/>
      <c r="D137"/>
      <c r="E137"/>
      <c r="F137"/>
      <c r="G137"/>
      <c r="H137" s="18"/>
    </row>
    <row r="138" spans="1:8" s="16" customFormat="1" ht="15" customHeight="1" x14ac:dyDescent="0.25">
      <c r="A138"/>
      <c r="B138"/>
      <c r="C138"/>
      <c r="D138"/>
      <c r="E138"/>
      <c r="F138"/>
      <c r="G138"/>
      <c r="H138" s="2"/>
    </row>
    <row r="139" spans="1:8" s="16" customFormat="1" ht="15" customHeight="1" x14ac:dyDescent="0.25">
      <c r="A139"/>
      <c r="B139"/>
      <c r="C139"/>
      <c r="D139"/>
      <c r="E139"/>
      <c r="F139"/>
      <c r="G139"/>
      <c r="H139" s="2"/>
    </row>
    <row r="140" spans="1:8" s="16" customFormat="1" ht="15" customHeight="1" x14ac:dyDescent="0.25">
      <c r="A140"/>
      <c r="B140"/>
      <c r="C140"/>
      <c r="D140"/>
      <c r="E140"/>
      <c r="F140"/>
      <c r="G140"/>
      <c r="H140" s="2"/>
    </row>
    <row r="141" spans="1:8" s="16" customFormat="1" ht="15" customHeight="1" x14ac:dyDescent="0.25">
      <c r="A141"/>
      <c r="B141"/>
      <c r="C141"/>
      <c r="D141"/>
      <c r="E141"/>
      <c r="F141"/>
      <c r="G141"/>
      <c r="H141" s="2"/>
    </row>
    <row r="142" spans="1:8" s="16" customFormat="1" ht="15" customHeight="1" x14ac:dyDescent="0.25">
      <c r="A142"/>
      <c r="B142"/>
      <c r="C142"/>
      <c r="D142"/>
      <c r="E142"/>
      <c r="F142"/>
      <c r="G142"/>
      <c r="H142" s="2"/>
    </row>
    <row r="143" spans="1:8" s="16" customFormat="1" ht="15" customHeight="1" x14ac:dyDescent="0.25">
      <c r="A143"/>
      <c r="B143"/>
      <c r="C143"/>
      <c r="D143"/>
      <c r="E143"/>
      <c r="F143"/>
      <c r="G143"/>
      <c r="H143" s="2"/>
    </row>
    <row r="144" spans="1:8" s="16" customFormat="1" ht="15" customHeight="1" x14ac:dyDescent="0.25">
      <c r="A144"/>
      <c r="B144"/>
      <c r="C144"/>
      <c r="D144"/>
      <c r="E144"/>
      <c r="F144"/>
      <c r="G144"/>
      <c r="H144" s="2"/>
    </row>
    <row r="145" spans="1:8" s="16" customFormat="1" ht="15" customHeight="1" x14ac:dyDescent="0.25">
      <c r="A145"/>
      <c r="B145"/>
      <c r="C145"/>
      <c r="D145"/>
      <c r="E145"/>
      <c r="F145"/>
      <c r="G145"/>
      <c r="H145" s="2"/>
    </row>
    <row r="146" spans="1:8" s="16" customFormat="1" ht="15" customHeight="1" x14ac:dyDescent="0.25">
      <c r="A146"/>
      <c r="B146"/>
      <c r="C146"/>
      <c r="D146"/>
      <c r="E146"/>
      <c r="F146"/>
      <c r="G146"/>
      <c r="H146" s="2"/>
    </row>
    <row r="147" spans="1:8" s="16" customFormat="1" ht="15" customHeight="1" x14ac:dyDescent="0.25">
      <c r="A147"/>
      <c r="B147"/>
      <c r="C147"/>
      <c r="D147"/>
      <c r="E147"/>
      <c r="F147"/>
      <c r="G147"/>
      <c r="H147" s="2"/>
    </row>
    <row r="148" spans="1:8" s="16" customFormat="1" ht="15" customHeight="1" x14ac:dyDescent="0.25">
      <c r="A148"/>
      <c r="B148"/>
      <c r="C148"/>
      <c r="D148"/>
      <c r="E148"/>
      <c r="F148"/>
      <c r="G148"/>
      <c r="H148" s="2"/>
    </row>
    <row r="149" spans="1:8" s="16" customFormat="1" ht="15" customHeight="1" x14ac:dyDescent="0.25">
      <c r="A149"/>
      <c r="B149"/>
      <c r="C149"/>
      <c r="D149"/>
      <c r="E149"/>
      <c r="F149"/>
      <c r="G149"/>
      <c r="H149" s="2"/>
    </row>
    <row r="150" spans="1:8" s="16" customFormat="1" ht="15" customHeight="1" x14ac:dyDescent="0.25">
      <c r="A150"/>
      <c r="B150"/>
      <c r="C150"/>
      <c r="D150"/>
      <c r="E150"/>
      <c r="F150"/>
      <c r="G150"/>
      <c r="H150" s="2"/>
    </row>
    <row r="151" spans="1:8" s="16" customFormat="1" ht="15" customHeight="1" x14ac:dyDescent="0.25">
      <c r="A151"/>
      <c r="B151"/>
      <c r="C151"/>
      <c r="D151"/>
      <c r="E151"/>
      <c r="F151"/>
      <c r="G151"/>
      <c r="H151" s="2"/>
    </row>
    <row r="152" spans="1:8" s="16" customFormat="1" ht="15" customHeight="1" x14ac:dyDescent="0.25">
      <c r="A152"/>
      <c r="B152"/>
      <c r="C152"/>
      <c r="D152"/>
      <c r="E152"/>
      <c r="F152"/>
      <c r="G152"/>
      <c r="H152" s="2"/>
    </row>
    <row r="153" spans="1:8" s="16" customFormat="1" ht="15" customHeight="1" x14ac:dyDescent="0.25">
      <c r="A153"/>
      <c r="B153"/>
      <c r="C153"/>
      <c r="D153"/>
      <c r="E153"/>
      <c r="F153"/>
      <c r="G153"/>
      <c r="H153" s="2"/>
    </row>
    <row r="154" spans="1:8" s="16" customFormat="1" ht="15" customHeight="1" x14ac:dyDescent="0.25">
      <c r="A154"/>
      <c r="B154"/>
      <c r="C154"/>
      <c r="D154"/>
      <c r="E154"/>
      <c r="F154"/>
      <c r="G154"/>
      <c r="H154" s="2"/>
    </row>
    <row r="155" spans="1:8" s="16" customFormat="1" ht="15" customHeight="1" x14ac:dyDescent="0.25">
      <c r="A155"/>
      <c r="B155"/>
      <c r="C155"/>
      <c r="D155"/>
      <c r="E155"/>
      <c r="F155"/>
      <c r="G155"/>
      <c r="H155" s="2"/>
    </row>
    <row r="156" spans="1:8" s="16" customFormat="1" ht="15" customHeight="1" x14ac:dyDescent="0.25">
      <c r="A156"/>
      <c r="B156"/>
      <c r="C156"/>
      <c r="D156"/>
      <c r="E156"/>
      <c r="F156"/>
      <c r="G156"/>
      <c r="H156" s="2"/>
    </row>
    <row r="157" spans="1:8" s="16" customFormat="1" ht="15" customHeight="1" x14ac:dyDescent="0.25">
      <c r="A157"/>
      <c r="B157"/>
      <c r="C157"/>
      <c r="D157"/>
      <c r="E157"/>
      <c r="F157"/>
      <c r="G157"/>
      <c r="H157" s="2"/>
    </row>
    <row r="158" spans="1:8" s="16" customFormat="1" ht="15" customHeight="1" x14ac:dyDescent="0.25">
      <c r="A158"/>
      <c r="B158"/>
      <c r="C158"/>
      <c r="D158"/>
      <c r="E158"/>
      <c r="F158"/>
      <c r="G158"/>
      <c r="H158" s="2"/>
    </row>
    <row r="159" spans="1:8" s="16" customFormat="1" ht="15" customHeight="1" x14ac:dyDescent="0.25">
      <c r="A159"/>
      <c r="B159"/>
      <c r="C159"/>
      <c r="D159"/>
      <c r="E159"/>
      <c r="F159"/>
      <c r="G159"/>
      <c r="H159" s="2"/>
    </row>
    <row r="160" spans="1:8" s="16" customFormat="1" ht="15" customHeight="1" x14ac:dyDescent="0.25">
      <c r="A160"/>
      <c r="B160"/>
      <c r="C160"/>
      <c r="D160"/>
      <c r="E160"/>
      <c r="F160"/>
      <c r="G160"/>
      <c r="H160" s="2"/>
    </row>
    <row r="161" spans="1:8" s="16" customFormat="1" ht="15" customHeight="1" x14ac:dyDescent="0.25">
      <c r="A161"/>
      <c r="B161"/>
      <c r="C161"/>
      <c r="D161"/>
      <c r="E161"/>
      <c r="F161"/>
      <c r="G161"/>
      <c r="H161" s="2"/>
    </row>
    <row r="162" spans="1:8" s="16" customFormat="1" ht="15" customHeight="1" x14ac:dyDescent="0.25">
      <c r="A162"/>
      <c r="B162"/>
      <c r="C162"/>
      <c r="D162"/>
      <c r="E162"/>
      <c r="F162"/>
      <c r="G162"/>
      <c r="H162" s="2"/>
    </row>
    <row r="163" spans="1:8" s="16" customFormat="1" x14ac:dyDescent="0.25">
      <c r="A163"/>
      <c r="B163"/>
      <c r="C163"/>
      <c r="D163"/>
      <c r="E163"/>
      <c r="F163"/>
      <c r="G163"/>
      <c r="H163" s="2"/>
    </row>
    <row r="164" spans="1:8" s="16" customFormat="1" x14ac:dyDescent="0.25">
      <c r="A164"/>
      <c r="B164"/>
      <c r="C164"/>
      <c r="D164"/>
      <c r="E164"/>
      <c r="F164"/>
      <c r="G164"/>
      <c r="H164" s="2"/>
    </row>
    <row r="165" spans="1:8" s="16" customFormat="1" x14ac:dyDescent="0.25">
      <c r="A165"/>
      <c r="B165"/>
      <c r="C165"/>
      <c r="D165"/>
      <c r="E165"/>
      <c r="F165"/>
      <c r="G165"/>
    </row>
    <row r="166" spans="1:8" s="16" customFormat="1" x14ac:dyDescent="0.25">
      <c r="A166"/>
      <c r="B166"/>
      <c r="C166"/>
      <c r="D166"/>
      <c r="E166"/>
      <c r="F166"/>
      <c r="G166"/>
      <c r="H166" s="25"/>
    </row>
    <row r="167" spans="1:8" s="16" customFormat="1" x14ac:dyDescent="0.25">
      <c r="A167"/>
      <c r="B167"/>
      <c r="C167"/>
      <c r="D167"/>
      <c r="E167"/>
      <c r="F167"/>
      <c r="G167"/>
    </row>
    <row r="168" spans="1:8" s="16" customFormat="1" x14ac:dyDescent="0.25">
      <c r="A168"/>
      <c r="B168"/>
      <c r="C168"/>
      <c r="D168"/>
      <c r="E168"/>
      <c r="F168"/>
      <c r="G168"/>
    </row>
    <row r="169" spans="1:8" s="16" customFormat="1" x14ac:dyDescent="0.25">
      <c r="A169"/>
      <c r="B169"/>
      <c r="C169"/>
      <c r="D169"/>
      <c r="E169"/>
      <c r="F169"/>
      <c r="G169"/>
    </row>
    <row r="170" spans="1:8" s="16" customFormat="1" x14ac:dyDescent="0.25">
      <c r="A170"/>
      <c r="B170"/>
      <c r="C170"/>
      <c r="D170"/>
      <c r="E170"/>
      <c r="F170"/>
      <c r="G170"/>
    </row>
    <row r="171" spans="1:8" s="16" customFormat="1" x14ac:dyDescent="0.25">
      <c r="A171"/>
      <c r="B171"/>
      <c r="C171"/>
      <c r="D171"/>
      <c r="E171"/>
      <c r="F171"/>
      <c r="G171"/>
    </row>
    <row r="172" spans="1:8" s="16" customFormat="1" x14ac:dyDescent="0.25">
      <c r="A172"/>
      <c r="B172"/>
      <c r="C172"/>
      <c r="D172"/>
      <c r="E172"/>
      <c r="F172"/>
      <c r="G172"/>
    </row>
    <row r="173" spans="1:8" s="16" customFormat="1" ht="18.75" customHeight="1" x14ac:dyDescent="0.25">
      <c r="A173"/>
      <c r="B173"/>
      <c r="C173"/>
      <c r="D173"/>
      <c r="E173"/>
      <c r="F173"/>
      <c r="G173"/>
    </row>
    <row r="174" spans="1:8" s="16" customFormat="1" ht="18.75" customHeight="1" x14ac:dyDescent="0.25">
      <c r="A174"/>
      <c r="B174"/>
      <c r="C174"/>
      <c r="D174"/>
      <c r="E174"/>
      <c r="F174"/>
      <c r="G174"/>
    </row>
    <row r="175" spans="1:8" ht="18.75" customHeight="1" x14ac:dyDescent="0.25"/>
  </sheetData>
  <autoFilter ref="A5:F90" xr:uid="{5E23F554-EDBC-484D-88F4-3B086FFF7FD1}"/>
  <mergeCells count="22">
    <mergeCell ref="A1:G1"/>
    <mergeCell ref="A2:G2"/>
    <mergeCell ref="A3:G3"/>
    <mergeCell ref="B100:F100"/>
    <mergeCell ref="B102:C102"/>
    <mergeCell ref="G8:G9"/>
    <mergeCell ref="G11:G13"/>
    <mergeCell ref="B103:C103"/>
    <mergeCell ref="B8:B9"/>
    <mergeCell ref="C8:C9"/>
    <mergeCell ref="E8:E9"/>
    <mergeCell ref="F8:F9"/>
    <mergeCell ref="A90:F90"/>
    <mergeCell ref="E93:F93"/>
    <mergeCell ref="B97:E97"/>
    <mergeCell ref="B98:E98"/>
    <mergeCell ref="B99:E99"/>
    <mergeCell ref="B11:B13"/>
    <mergeCell ref="C11:C13"/>
    <mergeCell ref="D11:D13"/>
    <mergeCell ref="E11:E13"/>
    <mergeCell ref="F11:F13"/>
  </mergeCells>
  <printOptions horizontalCentered="1"/>
  <pageMargins left="0.73496062992125988" right="0.31496062992125984" top="0.35433070866141736" bottom="0.35433070866141736" header="0.11811023622047245" footer="0.11811023622047245"/>
  <pageSetup scale="82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PAGOS MARZO 2024</vt:lpstr>
      <vt:lpstr>PAGOS ABRIL 2024</vt:lpstr>
      <vt:lpstr>PAGOS MAYO 2024</vt:lpstr>
      <vt:lpstr>PAGOS JUNIO 2024 (2)</vt:lpstr>
      <vt:lpstr>PAGOS JULIO 2024</vt:lpstr>
      <vt:lpstr>PAGOS AGOSTO 2024 </vt:lpstr>
      <vt:lpstr>PAGOS SEPTIEMBRE 2024  (2)</vt:lpstr>
      <vt:lpstr>PAGOS NOVIEMBRE 2024  (3)</vt:lpstr>
      <vt:lpstr>PAGOS DICIEMBRE 2024  (4)</vt:lpstr>
      <vt:lpstr>ENERO 2025</vt:lpstr>
      <vt:lpstr>FEBRERO 2025</vt:lpstr>
      <vt:lpstr>'ENERO 2025'!Área_de_impresión</vt:lpstr>
      <vt:lpstr>'FEBRERO 2025'!Área_de_impresión</vt:lpstr>
      <vt:lpstr>'PAGOS ABRIL 2024'!Área_de_impresión</vt:lpstr>
      <vt:lpstr>'PAGOS AGOSTO 2024 '!Área_de_impresión</vt:lpstr>
      <vt:lpstr>'PAGOS DICIEMBRE 2024  (4)'!Área_de_impresión</vt:lpstr>
      <vt:lpstr>'PAGOS JULIO 2024'!Área_de_impresión</vt:lpstr>
      <vt:lpstr>'PAGOS JUNIO 2024 (2)'!Área_de_impresión</vt:lpstr>
      <vt:lpstr>'PAGOS MARZO 2024'!Área_de_impresión</vt:lpstr>
      <vt:lpstr>'PAGOS MAYO 2024'!Área_de_impresión</vt:lpstr>
      <vt:lpstr>'PAGOS NOVIEMBRE 2024  (3)'!Área_de_impresión</vt:lpstr>
      <vt:lpstr>'PAGOS SEPTIEMBRE 2024 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2025-02-13T13:24:38Z</cp:lastPrinted>
  <dcterms:created xsi:type="dcterms:W3CDTF">2017-06-12T16:17:30Z</dcterms:created>
  <dcterms:modified xsi:type="dcterms:W3CDTF">2025-02-18T13:27:18Z</dcterms:modified>
</cp:coreProperties>
</file>