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"/>
    </mc:Choice>
  </mc:AlternateContent>
  <xr:revisionPtr revIDLastSave="0" documentId="8_{F6154CA7-6B7A-45DB-BCAF-0FE6B0FBD917}" xr6:coauthVersionLast="47" xr6:coauthVersionMax="47" xr10:uidLastSave="{00000000-0000-0000-0000-000000000000}"/>
  <bookViews>
    <workbookView xWindow="-120" yWindow="-120" windowWidth="19440" windowHeight="14880" xr2:uid="{0B5749DF-D978-4C8B-8107-1A6D488C2DDA}"/>
  </bookViews>
  <sheets>
    <sheet name="PAGOS JUNIO 2024 (2)" sheetId="1" r:id="rId1"/>
  </sheets>
  <definedNames>
    <definedName name="_xlnm._FilterDatabase" localSheetId="0" hidden="1">'PAGOS JUNIO 2024 (2)'!$A$5:$F$55</definedName>
    <definedName name="_xlnm.Print_Area" localSheetId="0">'PAGOS JUNIO 2024 (2)'!$A$1:$G$66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G58" i="1" s="1"/>
</calcChain>
</file>

<file path=xl/sharedStrings.xml><?xml version="1.0" encoding="utf-8"?>
<sst xmlns="http://schemas.openxmlformats.org/spreadsheetml/2006/main" count="144" uniqueCount="106">
  <si>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</si>
  <si>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PAGOS  A PROVEEDORES MES DE MAYO 2024 </t>
  </si>
  <si>
    <t>FACTURA NO. NCF</t>
  </si>
  <si>
    <t xml:space="preserve">    PROVEEDOR</t>
  </si>
  <si>
    <t xml:space="preserve">   CONCEPTO</t>
  </si>
  <si>
    <t>FECHA  FACTURA</t>
  </si>
  <si>
    <t>NO. LIB</t>
  </si>
  <si>
    <t>FECHA REGISTRO DE PAGO</t>
  </si>
  <si>
    <t>TOTAL PAGADO</t>
  </si>
  <si>
    <t>B1500009508</t>
  </si>
  <si>
    <t>GRUPO ALASKA</t>
  </si>
  <si>
    <t>AGUA</t>
  </si>
  <si>
    <t>B1500009509</t>
  </si>
  <si>
    <t>E450000044213</t>
  </si>
  <si>
    <t>CLARO (CENTRAL)</t>
  </si>
  <si>
    <t>SERVICIO</t>
  </si>
  <si>
    <t>B1500530866</t>
  </si>
  <si>
    <t>EDESUR</t>
  </si>
  <si>
    <t>B1500000209</t>
  </si>
  <si>
    <t>SD IMPRESOS</t>
  </si>
  <si>
    <t>TALONARIOS</t>
  </si>
  <si>
    <t>B1500000689</t>
  </si>
  <si>
    <t>AUTO LLAVES</t>
  </si>
  <si>
    <t>RADIO</t>
  </si>
  <si>
    <t>B1500000234</t>
  </si>
  <si>
    <t>SPRINGDALE COMERCIAL</t>
  </si>
  <si>
    <t>ARTICULOS</t>
  </si>
  <si>
    <t>B1500000012</t>
  </si>
  <si>
    <t>MULTISERVICIOS JF RAMIREZ</t>
  </si>
  <si>
    <t>B1500000124</t>
  </si>
  <si>
    <t>SUFERDOM</t>
  </si>
  <si>
    <t>MATERIALES</t>
  </si>
  <si>
    <t>B1500000127</t>
  </si>
  <si>
    <t>B1500000128</t>
  </si>
  <si>
    <t>B1500004137</t>
  </si>
  <si>
    <t>GTG INDUSTRIAL</t>
  </si>
  <si>
    <t>B1500000227</t>
  </si>
  <si>
    <t>J3DPLAST</t>
  </si>
  <si>
    <t>B1500001209</t>
  </si>
  <si>
    <t>FL&amp;M COMERCIAL</t>
  </si>
  <si>
    <t>B1500000761</t>
  </si>
  <si>
    <t>INVERSIONE S SANFRA</t>
  </si>
  <si>
    <t>B1500000108</t>
  </si>
  <si>
    <t>COMERCIAL FENIX</t>
  </si>
  <si>
    <t>B1500000202</t>
  </si>
  <si>
    <t>PROVIMERCAX</t>
  </si>
  <si>
    <t>ALIMENTOS</t>
  </si>
  <si>
    <t>B1500000015</t>
  </si>
  <si>
    <t xml:space="preserve">VILLACOSTA </t>
  </si>
  <si>
    <t>B1500075383</t>
  </si>
  <si>
    <t>GRUPO CAROL</t>
  </si>
  <si>
    <t>MEDICAMENTOS</t>
  </si>
  <si>
    <t>B1500001315</t>
  </si>
  <si>
    <t>SUMINISTROS GUIPAK</t>
  </si>
  <si>
    <t>B1500000045</t>
  </si>
  <si>
    <t>FUNDPHU</t>
  </si>
  <si>
    <t>PACAS</t>
  </si>
  <si>
    <t>B1500000964</t>
  </si>
  <si>
    <t>DENTAL &amp; MEDICAL</t>
  </si>
  <si>
    <t>B1500001295</t>
  </si>
  <si>
    <t>B1500001325</t>
  </si>
  <si>
    <t>B1500000800</t>
  </si>
  <si>
    <t>CÁLIZ FLOR</t>
  </si>
  <si>
    <t>FLORES</t>
  </si>
  <si>
    <t>B1500001376</t>
  </si>
  <si>
    <t xml:space="preserve">RONAJUS </t>
  </si>
  <si>
    <t>B1500001747</t>
  </si>
  <si>
    <t>APROLECHE</t>
  </si>
  <si>
    <t>B1500001750</t>
  </si>
  <si>
    <t>B1500001748</t>
  </si>
  <si>
    <t>B1500001749</t>
  </si>
  <si>
    <t>B1500001753</t>
  </si>
  <si>
    <t>E150000000042</t>
  </si>
  <si>
    <t>MAPFRE</t>
  </si>
  <si>
    <t>E150000000043</t>
  </si>
  <si>
    <t>B1500000378</t>
  </si>
  <si>
    <t>UVRO SOLUCIONES</t>
  </si>
  <si>
    <t>B1500000187</t>
  </si>
  <si>
    <t>ALMACENES OCEAN</t>
  </si>
  <si>
    <t>B1500000206</t>
  </si>
  <si>
    <t>B1500000207</t>
  </si>
  <si>
    <t>B1500000186</t>
  </si>
  <si>
    <t>B1500009991</t>
  </si>
  <si>
    <t>B1500009510</t>
  </si>
  <si>
    <t>B1500005766</t>
  </si>
  <si>
    <t>OFFITEK</t>
  </si>
  <si>
    <t>B1500000744</t>
  </si>
  <si>
    <t>TALLERES SANTA CRUZ</t>
  </si>
  <si>
    <t>REPARACION</t>
  </si>
  <si>
    <t>B1500052704</t>
  </si>
  <si>
    <t>AYUNTAMIENTO</t>
  </si>
  <si>
    <t>B1500000129</t>
  </si>
  <si>
    <t>BIONANOTEX</t>
  </si>
  <si>
    <t>E450000047333</t>
  </si>
  <si>
    <t>CLARO</t>
  </si>
  <si>
    <t>B1500001222</t>
  </si>
  <si>
    <t>B1500004306</t>
  </si>
  <si>
    <t>AMADTA</t>
  </si>
  <si>
    <t>PRUEBAS</t>
  </si>
  <si>
    <t>HYCEM SOLUCIONES</t>
  </si>
  <si>
    <t>E450000000199</t>
  </si>
  <si>
    <t>SEGUROS RESERVAS</t>
  </si>
  <si>
    <t xml:space="preserve">TOTAL GENERAL </t>
  </si>
  <si>
    <t>TOTAL CXP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</si>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</sst>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RD$-1C0A]* #,##0.00_);_([$RD$-1C0A]* \(#,##0.00\);_([$RD$-1C0A]* &quot;-&quot;??_);_(@_)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right" wrapText="1"/>
    </xf>
    <xf numFmtId="0" fontId="7" fillId="0" borderId="2" xfId="0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14" fontId="7" fillId="0" borderId="1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wrapText="1"/>
    </xf>
    <xf numFmtId="14" fontId="7" fillId="0" borderId="2" xfId="0" applyNumberFormat="1" applyFont="1" applyBorder="1" applyAlignment="1">
      <alignment horizontal="center" wrapText="1"/>
    </xf>
    <xf numFmtId="4" fontId="8" fillId="0" borderId="2" xfId="0" applyNumberFormat="1" applyFont="1" applyBorder="1" applyAlignment="1">
      <alignment horizontal="right" wrapText="1"/>
    </xf>
    <xf numFmtId="14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horizontal="right" wrapText="1"/>
    </xf>
    <xf numFmtId="0" fontId="7" fillId="0" borderId="1" xfId="0" applyFont="1" applyBorder="1"/>
    <xf numFmtId="14" fontId="7" fillId="0" borderId="2" xfId="0" applyNumberFormat="1" applyFont="1" applyBorder="1" applyAlignment="1">
      <alignment horizontal="center"/>
    </xf>
    <xf numFmtId="4" fontId="8" fillId="0" borderId="2" xfId="0" applyNumberFormat="1" applyFont="1" applyBorder="1" applyAlignment="1">
      <alignment horizontal="right"/>
    </xf>
    <xf numFmtId="14" fontId="7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14" fontId="7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/>
    </xf>
    <xf numFmtId="1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wrapText="1"/>
    </xf>
    <xf numFmtId="14" fontId="7" fillId="0" borderId="3" xfId="0" applyNumberFormat="1" applyFont="1" applyBorder="1" applyAlignment="1">
      <alignment horizontal="center" wrapText="1"/>
    </xf>
    <xf numFmtId="1" fontId="7" fillId="0" borderId="3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 wrapText="1"/>
    </xf>
    <xf numFmtId="14" fontId="7" fillId="0" borderId="1" xfId="0" applyNumberFormat="1" applyFont="1" applyBorder="1" applyAlignment="1">
      <alignment horizontal="center"/>
    </xf>
    <xf numFmtId="14" fontId="7" fillId="0" borderId="0" xfId="0" applyNumberFormat="1" applyFont="1"/>
    <xf numFmtId="0" fontId="7" fillId="0" borderId="1" xfId="0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4" fontId="10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4" fontId="12" fillId="0" borderId="0" xfId="0" applyNumberFormat="1" applyFont="1"/>
    <xf numFmtId="0" fontId="13" fillId="0" borderId="0" xfId="0" applyFont="1"/>
    <xf numFmtId="14" fontId="13" fillId="0" borderId="0" xfId="0" applyNumberFormat="1" applyFont="1"/>
    <xf numFmtId="14" fontId="14" fillId="0" borderId="0" xfId="0" applyNumberFormat="1" applyFont="1" applyAlignment="1">
      <alignment horizontal="left"/>
    </xf>
    <xf numFmtId="4" fontId="15" fillId="0" borderId="0" xfId="0" applyNumberFormat="1" applyFont="1"/>
    <xf numFmtId="0" fontId="16" fillId="0" borderId="0" xfId="0" applyFont="1"/>
    <xf numFmtId="164" fontId="17" fillId="0" borderId="0" xfId="0" applyNumberFormat="1" applyFont="1"/>
    <xf numFmtId="4" fontId="18" fillId="0" borderId="0" xfId="0" applyNumberFormat="1" applyFont="1"/>
    <xf numFmtId="164" fontId="19" fillId="0" borderId="0" xfId="0" applyNumberFormat="1" applyFont="1"/>
    <xf numFmtId="4" fontId="10" fillId="0" borderId="0" xfId="0" applyNumberFormat="1" applyFont="1"/>
    <xf numFmtId="14" fontId="14" fillId="0" borderId="0" xfId="0" applyNumberFormat="1" applyFont="1"/>
    <xf numFmtId="4" fontId="5" fillId="0" borderId="0" xfId="0" applyNumberFormat="1" applyFont="1"/>
    <xf numFmtId="4" fontId="20" fillId="0" borderId="0" xfId="0" applyNumberFormat="1" applyFont="1"/>
    <xf numFmtId="0" fontId="21" fillId="0" borderId="8" xfId="0" applyFont="1" applyBorder="1"/>
    <xf numFmtId="0" fontId="22" fillId="0" borderId="9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/>
    <xf numFmtId="14" fontId="0" fillId="0" borderId="0" xfId="0" applyNumberFormat="1"/>
    <xf numFmtId="0" fontId="1" fillId="0" borderId="0" xfId="0" applyFont="1"/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" fillId="0" borderId="0" xfId="0" applyNumberFormat="1" applyFont="1"/>
    <xf numFmtId="4" fontId="24" fillId="0" borderId="0" xfId="0" applyNumberFormat="1" applyFont="1"/>
    <xf numFmtId="14" fontId="1" fillId="0" borderId="0" xfId="0" applyNumberFormat="1" applyFont="1"/>
    <xf numFmtId="4" fontId="7" fillId="0" borderId="0" xfId="0" applyNumberFormat="1" applyFont="1" applyAlignment="1">
      <alignment wrapText="1"/>
    </xf>
    <xf numFmtId="0" fontId="22" fillId="0" borderId="0" xfId="0" applyFont="1"/>
    <xf numFmtId="0" fontId="2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267364</xdr:colOff>
      <xdr:row>0</xdr:row>
      <xdr:rowOff>0</xdr:rowOff>
    </xdr:from>
    <xdr:to>
      <xdr:col>6</xdr:col>
      <xdr:colOff>579481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C2EFAD85-C079-4DED-BC2A-8BD02F70B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5089" y="0"/>
          <a:ext cx="1131267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299485</xdr:colOff>
      <xdr:row>0</xdr:row>
      <xdr:rowOff>0</xdr:rowOff>
    </xdr:from>
    <xdr:to>
      <xdr:col>1</xdr:col>
      <xdr:colOff>445821</xdr:colOff>
      <xdr:row>3</xdr:row>
      <xdr:rowOff>137372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AAA4622D-4490-434B-8F49-7A4922158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85" y="0"/>
          <a:ext cx="975011" cy="80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BE85F-41AA-4745-AD0F-FA834EB8E7F9}">
  <dimension ref="A1:H141"/>
  <sheetViews>
    <sheetView tabSelected="1" topLeftCell="A20" zoomScale="84" zoomScaleNormal="84" workbookViewId="0">
      <selection activeCell="H10" sqref="H10"/>
    </sheetView>
  </sheetViews>
  <sheetFormatPr baseColWidth="10" defaultRowHeight="15" x14ac:dyDescent="0.25"/>
  <cols>
    <col min="1" max="1" width="12.42578125" customWidth="1"/>
    <col min="2" max="2" width="27.7109375" customWidth="1"/>
    <col min="3" max="3" width="14.85546875" customWidth="1"/>
    <col min="4" max="4" width="9.85546875" customWidth="1"/>
    <col min="5" max="5" width="5" customWidth="1"/>
    <col min="6" max="6" width="12.28515625" customWidth="1"/>
    <col min="7" max="7" width="14.425781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10.5" customHeight="1" x14ac:dyDescent="0.25">
      <c r="A2" s="2"/>
      <c r="B2" s="2"/>
      <c r="C2" s="2"/>
      <c r="D2" s="2"/>
      <c r="E2" s="2"/>
      <c r="F2" s="2"/>
      <c r="G2" s="2"/>
    </row>
    <row r="3" spans="1:7" ht="18.75" customHeight="1" x14ac:dyDescent="0.25">
      <c r="A3" s="3" t="s">
        <v>1</v>
      </c>
      <c r="B3" s="3"/>
      <c r="C3" s="3"/>
      <c r="D3" s="3"/>
      <c r="E3" s="3"/>
      <c r="F3" s="3"/>
      <c r="G3" s="3"/>
    </row>
    <row r="4" spans="1:7" ht="11.25" customHeight="1" x14ac:dyDescent="0.25">
      <c r="A4" s="4"/>
      <c r="B4" s="4"/>
      <c r="C4" s="4"/>
      <c r="D4" s="4"/>
      <c r="E4" s="4"/>
      <c r="F4" s="4"/>
      <c r="G4" s="4"/>
    </row>
    <row r="5" spans="1:7" ht="34.5" customHeight="1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</row>
    <row r="6" spans="1:7" ht="15" customHeight="1" x14ac:dyDescent="0.25">
      <c r="A6" s="6" t="s">
        <v>9</v>
      </c>
      <c r="B6" s="7" t="s">
        <v>10</v>
      </c>
      <c r="C6" s="7" t="s">
        <v>11</v>
      </c>
      <c r="D6" s="8">
        <v>45425</v>
      </c>
      <c r="E6" s="7">
        <v>1192</v>
      </c>
      <c r="F6" s="9">
        <v>45446</v>
      </c>
      <c r="G6" s="10">
        <v>13572</v>
      </c>
    </row>
    <row r="7" spans="1:7" ht="15" customHeight="1" x14ac:dyDescent="0.25">
      <c r="A7" s="6" t="s">
        <v>12</v>
      </c>
      <c r="B7" s="11"/>
      <c r="C7" s="11"/>
      <c r="D7" s="8">
        <v>45432</v>
      </c>
      <c r="E7" s="11"/>
      <c r="F7" s="12"/>
      <c r="G7" s="13"/>
    </row>
    <row r="8" spans="1:7" ht="15" customHeight="1" x14ac:dyDescent="0.25">
      <c r="A8" s="6" t="s">
        <v>13</v>
      </c>
      <c r="B8" s="14" t="s">
        <v>14</v>
      </c>
      <c r="C8" s="15" t="s">
        <v>15</v>
      </c>
      <c r="D8" s="8">
        <v>45439</v>
      </c>
      <c r="E8" s="16">
        <v>1210</v>
      </c>
      <c r="F8" s="8">
        <v>45447</v>
      </c>
      <c r="G8" s="17">
        <v>34825.21</v>
      </c>
    </row>
    <row r="9" spans="1:7" ht="15" customHeight="1" x14ac:dyDescent="0.25">
      <c r="A9" s="6" t="s">
        <v>16</v>
      </c>
      <c r="B9" s="14" t="s">
        <v>17</v>
      </c>
      <c r="C9" s="15" t="s">
        <v>15</v>
      </c>
      <c r="D9" s="8">
        <v>45443</v>
      </c>
      <c r="E9" s="16">
        <v>1236</v>
      </c>
      <c r="F9" s="8">
        <v>45449</v>
      </c>
      <c r="G9" s="17">
        <v>391197.83</v>
      </c>
    </row>
    <row r="10" spans="1:7" ht="15" customHeight="1" x14ac:dyDescent="0.25">
      <c r="A10" s="6" t="s">
        <v>18</v>
      </c>
      <c r="B10" s="14" t="s">
        <v>19</v>
      </c>
      <c r="C10" s="15" t="s">
        <v>20</v>
      </c>
      <c r="D10" s="8">
        <v>45432</v>
      </c>
      <c r="E10" s="16">
        <v>1238</v>
      </c>
      <c r="F10" s="8">
        <v>45449</v>
      </c>
      <c r="G10" s="17">
        <v>157648</v>
      </c>
    </row>
    <row r="11" spans="1:7" ht="15" customHeight="1" x14ac:dyDescent="0.25">
      <c r="A11" s="6" t="s">
        <v>21</v>
      </c>
      <c r="B11" s="14" t="s">
        <v>22</v>
      </c>
      <c r="C11" s="15" t="s">
        <v>23</v>
      </c>
      <c r="D11" s="8">
        <v>45413</v>
      </c>
      <c r="E11" s="16">
        <v>1240</v>
      </c>
      <c r="F11" s="8">
        <v>45449</v>
      </c>
      <c r="G11" s="17">
        <v>14750</v>
      </c>
    </row>
    <row r="12" spans="1:7" ht="15" customHeight="1" x14ac:dyDescent="0.25">
      <c r="A12" s="6" t="s">
        <v>24</v>
      </c>
      <c r="B12" s="14" t="s">
        <v>25</v>
      </c>
      <c r="C12" s="15" t="s">
        <v>26</v>
      </c>
      <c r="D12" s="8">
        <v>45418</v>
      </c>
      <c r="E12" s="16">
        <v>1243</v>
      </c>
      <c r="F12" s="8">
        <v>45450</v>
      </c>
      <c r="G12" s="17">
        <v>246512.62</v>
      </c>
    </row>
    <row r="13" spans="1:7" ht="15" customHeight="1" x14ac:dyDescent="0.25">
      <c r="A13" s="6" t="s">
        <v>27</v>
      </c>
      <c r="B13" s="14" t="s">
        <v>28</v>
      </c>
      <c r="C13" s="15" t="s">
        <v>26</v>
      </c>
      <c r="D13" s="8">
        <v>45433</v>
      </c>
      <c r="E13" s="16">
        <v>1245</v>
      </c>
      <c r="F13" s="8">
        <v>45450</v>
      </c>
      <c r="G13" s="17">
        <v>214227.85</v>
      </c>
    </row>
    <row r="14" spans="1:7" ht="15" customHeight="1" x14ac:dyDescent="0.25">
      <c r="A14" s="6" t="s">
        <v>29</v>
      </c>
      <c r="B14" s="18" t="s">
        <v>30</v>
      </c>
      <c r="C14" s="7" t="s">
        <v>31</v>
      </c>
      <c r="D14" s="8">
        <v>45418</v>
      </c>
      <c r="E14" s="19">
        <v>1247</v>
      </c>
      <c r="F14" s="9">
        <v>45450</v>
      </c>
      <c r="G14" s="10">
        <v>209208.1</v>
      </c>
    </row>
    <row r="15" spans="1:7" ht="15" customHeight="1" x14ac:dyDescent="0.25">
      <c r="A15" s="6" t="s">
        <v>32</v>
      </c>
      <c r="B15" s="20"/>
      <c r="C15" s="21"/>
      <c r="D15" s="8">
        <v>45426</v>
      </c>
      <c r="E15" s="22"/>
      <c r="F15" s="23"/>
      <c r="G15" s="24"/>
    </row>
    <row r="16" spans="1:7" ht="15" customHeight="1" x14ac:dyDescent="0.25">
      <c r="A16" s="6" t="s">
        <v>33</v>
      </c>
      <c r="B16" s="25"/>
      <c r="C16" s="11"/>
      <c r="D16" s="8">
        <v>45420</v>
      </c>
      <c r="E16" s="26"/>
      <c r="F16" s="12"/>
      <c r="G16" s="13"/>
    </row>
    <row r="17" spans="1:7" x14ac:dyDescent="0.25">
      <c r="A17" s="6" t="s">
        <v>34</v>
      </c>
      <c r="B17" s="14" t="s">
        <v>35</v>
      </c>
      <c r="C17" s="15" t="s">
        <v>31</v>
      </c>
      <c r="D17" s="8">
        <v>45419</v>
      </c>
      <c r="E17" s="16">
        <v>1249</v>
      </c>
      <c r="F17" s="8">
        <v>45450</v>
      </c>
      <c r="G17" s="17">
        <v>240637.4</v>
      </c>
    </row>
    <row r="18" spans="1:7" x14ac:dyDescent="0.25">
      <c r="A18" s="6" t="s">
        <v>36</v>
      </c>
      <c r="B18" s="14" t="s">
        <v>37</v>
      </c>
      <c r="C18" s="15" t="s">
        <v>31</v>
      </c>
      <c r="D18" s="27">
        <v>45414</v>
      </c>
      <c r="E18" s="16">
        <v>1253</v>
      </c>
      <c r="F18" s="28">
        <v>45450</v>
      </c>
      <c r="G18" s="17">
        <v>52569</v>
      </c>
    </row>
    <row r="19" spans="1:7" x14ac:dyDescent="0.25">
      <c r="A19" s="6" t="s">
        <v>38</v>
      </c>
      <c r="B19" s="14" t="s">
        <v>39</v>
      </c>
      <c r="C19" s="15" t="s">
        <v>31</v>
      </c>
      <c r="D19" s="8">
        <v>45418</v>
      </c>
      <c r="E19" s="16">
        <v>1255</v>
      </c>
      <c r="F19" s="8">
        <v>45450</v>
      </c>
      <c r="G19" s="17">
        <v>7080</v>
      </c>
    </row>
    <row r="20" spans="1:7" ht="15" customHeight="1" x14ac:dyDescent="0.25">
      <c r="A20" s="6" t="s">
        <v>40</v>
      </c>
      <c r="B20" s="14" t="s">
        <v>41</v>
      </c>
      <c r="C20" s="15" t="s">
        <v>31</v>
      </c>
      <c r="D20" s="8">
        <v>45414</v>
      </c>
      <c r="E20" s="16">
        <v>1268</v>
      </c>
      <c r="F20" s="8">
        <v>45450</v>
      </c>
      <c r="G20" s="17">
        <v>5404.58</v>
      </c>
    </row>
    <row r="21" spans="1:7" ht="15" customHeight="1" x14ac:dyDescent="0.25">
      <c r="A21" s="6" t="s">
        <v>42</v>
      </c>
      <c r="B21" s="14" t="s">
        <v>43</v>
      </c>
      <c r="C21" s="29" t="s">
        <v>31</v>
      </c>
      <c r="D21" s="27">
        <v>45412</v>
      </c>
      <c r="E21" s="30">
        <v>1270</v>
      </c>
      <c r="F21" s="31">
        <v>45450</v>
      </c>
      <c r="G21" s="32">
        <v>18689.88</v>
      </c>
    </row>
    <row r="22" spans="1:7" ht="15" customHeight="1" x14ac:dyDescent="0.25">
      <c r="A22" s="6" t="s">
        <v>44</v>
      </c>
      <c r="B22" s="14" t="s">
        <v>45</v>
      </c>
      <c r="C22" s="15" t="s">
        <v>46</v>
      </c>
      <c r="D22" s="33">
        <v>45433</v>
      </c>
      <c r="E22" s="16">
        <v>1272</v>
      </c>
      <c r="F22" s="28">
        <v>45450</v>
      </c>
      <c r="G22" s="17">
        <v>74875</v>
      </c>
    </row>
    <row r="23" spans="1:7" ht="15" customHeight="1" x14ac:dyDescent="0.25">
      <c r="A23" s="6" t="s">
        <v>47</v>
      </c>
      <c r="B23" s="14" t="s">
        <v>48</v>
      </c>
      <c r="C23" s="29" t="s">
        <v>31</v>
      </c>
      <c r="D23" s="33">
        <v>45414</v>
      </c>
      <c r="E23" s="16">
        <v>1279</v>
      </c>
      <c r="F23" s="28">
        <v>45453</v>
      </c>
      <c r="G23" s="17">
        <v>6779.95</v>
      </c>
    </row>
    <row r="24" spans="1:7" ht="15" customHeight="1" x14ac:dyDescent="0.25">
      <c r="A24" s="6" t="s">
        <v>49</v>
      </c>
      <c r="B24" s="14" t="s">
        <v>50</v>
      </c>
      <c r="C24" s="15" t="s">
        <v>51</v>
      </c>
      <c r="D24" s="8">
        <v>45435</v>
      </c>
      <c r="E24" s="16">
        <v>1281</v>
      </c>
      <c r="F24" s="8">
        <v>45453</v>
      </c>
      <c r="G24" s="17">
        <v>11082.95</v>
      </c>
    </row>
    <row r="25" spans="1:7" ht="15" customHeight="1" x14ac:dyDescent="0.25">
      <c r="A25" s="6" t="s">
        <v>52</v>
      </c>
      <c r="B25" s="14" t="s">
        <v>53</v>
      </c>
      <c r="C25" s="29" t="s">
        <v>31</v>
      </c>
      <c r="D25" s="8">
        <v>45429</v>
      </c>
      <c r="E25" s="16">
        <v>1286</v>
      </c>
      <c r="F25" s="8">
        <v>45454</v>
      </c>
      <c r="G25" s="17">
        <v>9429.66</v>
      </c>
    </row>
    <row r="26" spans="1:7" ht="15" customHeight="1" x14ac:dyDescent="0.25">
      <c r="A26" s="6" t="s">
        <v>54</v>
      </c>
      <c r="B26" s="14" t="s">
        <v>55</v>
      </c>
      <c r="C26" s="15" t="s">
        <v>56</v>
      </c>
      <c r="D26" s="8">
        <v>45455</v>
      </c>
      <c r="E26" s="34">
        <v>1289</v>
      </c>
      <c r="F26" s="8">
        <v>45455</v>
      </c>
      <c r="G26" s="35">
        <v>117000</v>
      </c>
    </row>
    <row r="27" spans="1:7" ht="15" customHeight="1" x14ac:dyDescent="0.25">
      <c r="A27" s="6" t="s">
        <v>57</v>
      </c>
      <c r="B27" s="14" t="s">
        <v>58</v>
      </c>
      <c r="C27" s="15" t="s">
        <v>51</v>
      </c>
      <c r="D27" s="8">
        <v>45439</v>
      </c>
      <c r="E27" s="34">
        <v>1291</v>
      </c>
      <c r="F27" s="8">
        <v>45455</v>
      </c>
      <c r="G27" s="36">
        <v>4509.2</v>
      </c>
    </row>
    <row r="28" spans="1:7" ht="15" customHeight="1" x14ac:dyDescent="0.25">
      <c r="A28" s="6" t="s">
        <v>59</v>
      </c>
      <c r="B28" s="14" t="s">
        <v>53</v>
      </c>
      <c r="C28" s="29" t="s">
        <v>31</v>
      </c>
      <c r="D28" s="8">
        <v>45413</v>
      </c>
      <c r="E28" s="16">
        <v>1309</v>
      </c>
      <c r="F28" s="28">
        <v>45455</v>
      </c>
      <c r="G28" s="37">
        <v>40455.32</v>
      </c>
    </row>
    <row r="29" spans="1:7" ht="15" customHeight="1" x14ac:dyDescent="0.25">
      <c r="A29" s="6" t="s">
        <v>60</v>
      </c>
      <c r="B29" s="14" t="s">
        <v>53</v>
      </c>
      <c r="C29" s="15" t="s">
        <v>51</v>
      </c>
      <c r="D29" s="8">
        <v>45446</v>
      </c>
      <c r="E29" s="16">
        <v>1311</v>
      </c>
      <c r="F29" s="28">
        <v>45455</v>
      </c>
      <c r="G29" s="37">
        <v>7830.48</v>
      </c>
    </row>
    <row r="30" spans="1:7" ht="15" customHeight="1" x14ac:dyDescent="0.25">
      <c r="A30" s="6" t="s">
        <v>61</v>
      </c>
      <c r="B30" s="14" t="s">
        <v>62</v>
      </c>
      <c r="C30" s="15" t="s">
        <v>63</v>
      </c>
      <c r="D30" s="8">
        <v>45426</v>
      </c>
      <c r="E30" s="16">
        <v>1313</v>
      </c>
      <c r="F30" s="28">
        <v>45455</v>
      </c>
      <c r="G30" s="37">
        <v>11500</v>
      </c>
    </row>
    <row r="31" spans="1:7" ht="15" customHeight="1" x14ac:dyDescent="0.25">
      <c r="A31" s="38" t="s">
        <v>64</v>
      </c>
      <c r="B31" s="14" t="s">
        <v>65</v>
      </c>
      <c r="C31" s="15" t="s">
        <v>51</v>
      </c>
      <c r="D31" s="8">
        <v>45435</v>
      </c>
      <c r="E31" s="30">
        <v>1315</v>
      </c>
      <c r="F31" s="39">
        <v>45455</v>
      </c>
      <c r="G31" s="40">
        <v>14620.2</v>
      </c>
    </row>
    <row r="32" spans="1:7" ht="15" customHeight="1" x14ac:dyDescent="0.25">
      <c r="A32" s="6" t="s">
        <v>66</v>
      </c>
      <c r="B32" s="18" t="s">
        <v>67</v>
      </c>
      <c r="C32" s="7" t="s">
        <v>46</v>
      </c>
      <c r="D32" s="8">
        <v>45436</v>
      </c>
      <c r="E32" s="19">
        <v>1317</v>
      </c>
      <c r="F32" s="41">
        <v>45456</v>
      </c>
      <c r="G32" s="42">
        <v>85445</v>
      </c>
    </row>
    <row r="33" spans="1:7" ht="15" customHeight="1" x14ac:dyDescent="0.25">
      <c r="A33" s="6" t="s">
        <v>68</v>
      </c>
      <c r="B33" s="25"/>
      <c r="C33" s="11"/>
      <c r="D33" s="8">
        <v>45436</v>
      </c>
      <c r="E33" s="26"/>
      <c r="F33" s="43"/>
      <c r="G33" s="44"/>
    </row>
    <row r="34" spans="1:7" ht="15" customHeight="1" x14ac:dyDescent="0.25">
      <c r="A34" s="6" t="s">
        <v>69</v>
      </c>
      <c r="B34" s="18" t="s">
        <v>67</v>
      </c>
      <c r="C34" s="7" t="s">
        <v>46</v>
      </c>
      <c r="D34" s="8">
        <v>45436</v>
      </c>
      <c r="E34" s="45">
        <v>1319</v>
      </c>
      <c r="F34" s="46">
        <v>45456</v>
      </c>
      <c r="G34" s="47">
        <v>164000</v>
      </c>
    </row>
    <row r="35" spans="1:7" ht="15" customHeight="1" x14ac:dyDescent="0.25">
      <c r="A35" s="6" t="s">
        <v>70</v>
      </c>
      <c r="B35" s="25"/>
      <c r="C35" s="11"/>
      <c r="D35" s="28">
        <v>45436</v>
      </c>
      <c r="E35" s="45"/>
      <c r="F35" s="46"/>
      <c r="G35" s="47"/>
    </row>
    <row r="36" spans="1:7" ht="15" customHeight="1" x14ac:dyDescent="0.25">
      <c r="A36" s="6" t="s">
        <v>71</v>
      </c>
      <c r="B36" s="14" t="s">
        <v>67</v>
      </c>
      <c r="C36" s="15" t="s">
        <v>46</v>
      </c>
      <c r="D36" s="48">
        <v>45443</v>
      </c>
      <c r="E36" s="49">
        <v>1321</v>
      </c>
      <c r="F36" s="50">
        <v>45456</v>
      </c>
      <c r="G36" s="51">
        <v>83790</v>
      </c>
    </row>
    <row r="37" spans="1:7" ht="15" customHeight="1" x14ac:dyDescent="0.25">
      <c r="A37" s="6" t="s">
        <v>72</v>
      </c>
      <c r="B37" s="18" t="s">
        <v>73</v>
      </c>
      <c r="C37" s="7" t="s">
        <v>15</v>
      </c>
      <c r="D37" s="28">
        <v>45449</v>
      </c>
      <c r="E37" s="19">
        <v>1331</v>
      </c>
      <c r="F37" s="9">
        <v>45457</v>
      </c>
      <c r="G37" s="10">
        <v>310528.58</v>
      </c>
    </row>
    <row r="38" spans="1:7" ht="15" customHeight="1" x14ac:dyDescent="0.25">
      <c r="A38" s="6" t="s">
        <v>74</v>
      </c>
      <c r="B38" s="25"/>
      <c r="C38" s="11"/>
      <c r="D38" s="28">
        <v>45449</v>
      </c>
      <c r="E38" s="26"/>
      <c r="F38" s="12"/>
      <c r="G38" s="13"/>
    </row>
    <row r="39" spans="1:7" ht="15" customHeight="1" x14ac:dyDescent="0.25">
      <c r="A39" s="6" t="s">
        <v>75</v>
      </c>
      <c r="B39" s="14" t="s">
        <v>76</v>
      </c>
      <c r="C39" s="15" t="s">
        <v>46</v>
      </c>
      <c r="D39" s="28">
        <v>45440</v>
      </c>
      <c r="E39" s="16">
        <v>1375</v>
      </c>
      <c r="F39" s="52">
        <v>45463</v>
      </c>
      <c r="G39" s="37">
        <v>144900.9</v>
      </c>
    </row>
    <row r="40" spans="1:7" ht="15" customHeight="1" x14ac:dyDescent="0.25">
      <c r="A40" s="6" t="s">
        <v>77</v>
      </c>
      <c r="B40" s="14" t="s">
        <v>78</v>
      </c>
      <c r="C40" s="15" t="s">
        <v>46</v>
      </c>
      <c r="D40" s="28">
        <v>45440</v>
      </c>
      <c r="E40" s="16">
        <v>1377</v>
      </c>
      <c r="F40" s="52">
        <v>45463</v>
      </c>
      <c r="G40" s="37">
        <v>12150</v>
      </c>
    </row>
    <row r="41" spans="1:7" ht="15" customHeight="1" x14ac:dyDescent="0.25">
      <c r="A41" s="6" t="s">
        <v>79</v>
      </c>
      <c r="B41" s="18" t="s">
        <v>45</v>
      </c>
      <c r="C41" s="7" t="s">
        <v>46</v>
      </c>
      <c r="D41" s="28">
        <v>45440</v>
      </c>
      <c r="E41" s="19">
        <v>1379</v>
      </c>
      <c r="F41" s="41">
        <v>45463</v>
      </c>
      <c r="G41" s="10">
        <v>153195</v>
      </c>
    </row>
    <row r="42" spans="1:7" ht="15" customHeight="1" x14ac:dyDescent="0.25">
      <c r="A42" s="6" t="s">
        <v>80</v>
      </c>
      <c r="B42" s="25"/>
      <c r="C42" s="11"/>
      <c r="D42" s="28">
        <v>45447</v>
      </c>
      <c r="E42" s="26"/>
      <c r="F42" s="43"/>
      <c r="G42" s="13"/>
    </row>
    <row r="43" spans="1:7" ht="15" customHeight="1" x14ac:dyDescent="0.25">
      <c r="A43" s="6" t="s">
        <v>81</v>
      </c>
      <c r="B43" s="14" t="s">
        <v>78</v>
      </c>
      <c r="C43" s="29" t="s">
        <v>46</v>
      </c>
      <c r="D43" s="53">
        <v>45433</v>
      </c>
      <c r="E43" s="16">
        <v>1381</v>
      </c>
      <c r="F43" s="52">
        <v>45463</v>
      </c>
      <c r="G43" s="37">
        <v>40040</v>
      </c>
    </row>
    <row r="44" spans="1:7" ht="15" customHeight="1" x14ac:dyDescent="0.25">
      <c r="A44" s="6" t="s">
        <v>82</v>
      </c>
      <c r="B44" s="18" t="s">
        <v>10</v>
      </c>
      <c r="C44" s="54" t="s">
        <v>11</v>
      </c>
      <c r="D44" s="28">
        <v>45446</v>
      </c>
      <c r="E44" s="19">
        <v>1383</v>
      </c>
      <c r="F44" s="41">
        <v>45463</v>
      </c>
      <c r="G44" s="10">
        <v>11368</v>
      </c>
    </row>
    <row r="45" spans="1:7" ht="15" customHeight="1" x14ac:dyDescent="0.25">
      <c r="A45" s="6" t="s">
        <v>83</v>
      </c>
      <c r="B45" s="25"/>
      <c r="C45" s="54"/>
      <c r="D45" s="28">
        <v>45439</v>
      </c>
      <c r="E45" s="26"/>
      <c r="F45" s="43"/>
      <c r="G45" s="13"/>
    </row>
    <row r="46" spans="1:7" ht="15" customHeight="1" x14ac:dyDescent="0.25">
      <c r="A46" s="6" t="s">
        <v>84</v>
      </c>
      <c r="B46" s="14" t="s">
        <v>85</v>
      </c>
      <c r="C46" s="55" t="s">
        <v>31</v>
      </c>
      <c r="D46" s="28">
        <v>45448</v>
      </c>
      <c r="E46" s="56">
        <v>1387</v>
      </c>
      <c r="F46" s="52">
        <v>45464</v>
      </c>
      <c r="G46" s="37">
        <v>85374.080000000002</v>
      </c>
    </row>
    <row r="47" spans="1:7" ht="15" customHeight="1" x14ac:dyDescent="0.25">
      <c r="A47" s="6" t="s">
        <v>86</v>
      </c>
      <c r="B47" s="14" t="s">
        <v>87</v>
      </c>
      <c r="C47" s="15" t="s">
        <v>88</v>
      </c>
      <c r="D47" s="28">
        <v>45461</v>
      </c>
      <c r="E47" s="56">
        <v>1396</v>
      </c>
      <c r="F47" s="52">
        <v>45464</v>
      </c>
      <c r="G47" s="37">
        <v>47908</v>
      </c>
    </row>
    <row r="48" spans="1:7" ht="15" customHeight="1" x14ac:dyDescent="0.25">
      <c r="A48" s="6" t="s">
        <v>89</v>
      </c>
      <c r="B48" s="14" t="s">
        <v>90</v>
      </c>
      <c r="C48" s="15" t="s">
        <v>15</v>
      </c>
      <c r="D48" s="28">
        <v>45446</v>
      </c>
      <c r="E48" s="56">
        <v>1411</v>
      </c>
      <c r="F48" s="52">
        <v>45468</v>
      </c>
      <c r="G48" s="37">
        <v>600</v>
      </c>
    </row>
    <row r="49" spans="1:7" ht="15" customHeight="1" x14ac:dyDescent="0.25">
      <c r="A49" s="6" t="s">
        <v>91</v>
      </c>
      <c r="B49" s="14" t="s">
        <v>92</v>
      </c>
      <c r="C49" s="15" t="s">
        <v>31</v>
      </c>
      <c r="D49" s="28">
        <v>45448</v>
      </c>
      <c r="E49" s="56">
        <v>1416</v>
      </c>
      <c r="F49" s="52">
        <v>45469</v>
      </c>
      <c r="G49" s="37">
        <v>216000</v>
      </c>
    </row>
    <row r="50" spans="1:7" ht="15" customHeight="1" x14ac:dyDescent="0.25">
      <c r="A50" s="6" t="s">
        <v>93</v>
      </c>
      <c r="B50" s="14" t="s">
        <v>94</v>
      </c>
      <c r="C50" s="15" t="s">
        <v>15</v>
      </c>
      <c r="D50" s="28">
        <v>45470</v>
      </c>
      <c r="E50" s="56">
        <v>1427</v>
      </c>
      <c r="F50" s="52">
        <v>45470</v>
      </c>
      <c r="G50" s="37">
        <v>18760.7</v>
      </c>
    </row>
    <row r="51" spans="1:7" ht="15" customHeight="1" x14ac:dyDescent="0.25">
      <c r="A51" s="6" t="s">
        <v>95</v>
      </c>
      <c r="B51" s="14" t="s">
        <v>39</v>
      </c>
      <c r="C51" s="15" t="s">
        <v>26</v>
      </c>
      <c r="D51" s="28">
        <v>45441</v>
      </c>
      <c r="E51" s="56">
        <v>1429</v>
      </c>
      <c r="F51" s="33">
        <v>45470</v>
      </c>
      <c r="G51" s="35">
        <v>37701</v>
      </c>
    </row>
    <row r="52" spans="1:7" ht="15" customHeight="1" x14ac:dyDescent="0.25">
      <c r="A52" s="6" t="s">
        <v>96</v>
      </c>
      <c r="B52" s="14" t="s">
        <v>97</v>
      </c>
      <c r="C52" s="15" t="s">
        <v>98</v>
      </c>
      <c r="D52" s="28">
        <v>45441</v>
      </c>
      <c r="E52" s="56">
        <v>1431</v>
      </c>
      <c r="F52" s="33">
        <v>45470</v>
      </c>
      <c r="G52" s="35">
        <v>2450</v>
      </c>
    </row>
    <row r="53" spans="1:7" ht="15" customHeight="1" x14ac:dyDescent="0.25">
      <c r="A53" s="6" t="s">
        <v>33</v>
      </c>
      <c r="B53" s="14" t="s">
        <v>99</v>
      </c>
      <c r="C53" s="15" t="s">
        <v>88</v>
      </c>
      <c r="D53" s="28">
        <v>45460</v>
      </c>
      <c r="E53" s="56">
        <v>1433</v>
      </c>
      <c r="F53" s="33">
        <v>45470</v>
      </c>
      <c r="G53" s="35">
        <v>73620.2</v>
      </c>
    </row>
    <row r="54" spans="1:7" ht="15" customHeight="1" x14ac:dyDescent="0.25">
      <c r="A54" s="6" t="s">
        <v>100</v>
      </c>
      <c r="B54" s="14" t="s">
        <v>101</v>
      </c>
      <c r="C54" s="15" t="s">
        <v>15</v>
      </c>
      <c r="D54" s="28">
        <v>45463</v>
      </c>
      <c r="E54" s="34">
        <v>1448</v>
      </c>
      <c r="F54" s="33">
        <v>45471</v>
      </c>
      <c r="G54" s="35">
        <v>6630.32</v>
      </c>
    </row>
    <row r="55" spans="1:7" ht="15" customHeight="1" x14ac:dyDescent="0.25">
      <c r="A55" s="57" t="s">
        <v>102</v>
      </c>
      <c r="B55" s="58"/>
      <c r="C55" s="58"/>
      <c r="D55" s="58"/>
      <c r="E55" s="58"/>
      <c r="F55" s="59"/>
      <c r="G55" s="60">
        <f>SUM(G7:G31)</f>
        <v>1890833.2299999997</v>
      </c>
    </row>
    <row r="56" spans="1:7" ht="15" customHeight="1" x14ac:dyDescent="0.25">
      <c r="A56" s="61"/>
      <c r="B56" s="62"/>
      <c r="C56" s="62"/>
      <c r="D56" s="62"/>
      <c r="E56" s="62"/>
      <c r="F56" s="62"/>
      <c r="G56" s="63"/>
    </row>
    <row r="57" spans="1:7" ht="21.75" customHeight="1" x14ac:dyDescent="0.25">
      <c r="A57" s="61"/>
      <c r="B57" s="64"/>
      <c r="C57" s="64"/>
      <c r="D57" s="65"/>
      <c r="E57" s="65"/>
      <c r="F57" s="65"/>
      <c r="G57" s="63"/>
    </row>
    <row r="58" spans="1:7" ht="21.75" customHeight="1" x14ac:dyDescent="0.25">
      <c r="C58" s="64"/>
      <c r="F58" s="66" t="s">
        <v>103</v>
      </c>
      <c r="G58" s="67">
        <f>SUM(G55)</f>
        <v>1890833.2299999997</v>
      </c>
    </row>
    <row r="59" spans="1:7" ht="21.75" customHeight="1" x14ac:dyDescent="0.35">
      <c r="C59" s="68"/>
      <c r="D59" s="69"/>
      <c r="E59" s="69"/>
      <c r="F59" s="65"/>
      <c r="G59" s="70"/>
    </row>
    <row r="60" spans="1:7" ht="24" customHeight="1" x14ac:dyDescent="0.4">
      <c r="C60" s="68"/>
      <c r="D60" s="71"/>
      <c r="E60" s="71"/>
      <c r="F60" s="65"/>
      <c r="G60" s="72"/>
    </row>
    <row r="61" spans="1:7" ht="15" customHeight="1" x14ac:dyDescent="0.4">
      <c r="C61" s="68"/>
      <c r="D61" s="71"/>
      <c r="E61" s="71"/>
      <c r="F61" s="73"/>
      <c r="G61" s="74"/>
    </row>
    <row r="62" spans="1:7" ht="15" customHeight="1" x14ac:dyDescent="0.4">
      <c r="C62" s="68"/>
      <c r="D62" s="71"/>
      <c r="E62" s="71"/>
      <c r="F62" s="73"/>
      <c r="G62" s="75"/>
    </row>
    <row r="63" spans="1:7" ht="15" customHeight="1" x14ac:dyDescent="0.3">
      <c r="B63" s="76"/>
      <c r="C63" s="76"/>
      <c r="D63" s="76"/>
      <c r="E63" s="76"/>
    </row>
    <row r="64" spans="1:7" ht="15" customHeight="1" x14ac:dyDescent="0.3">
      <c r="B64" s="77" t="s">
        <v>104</v>
      </c>
      <c r="C64" s="77"/>
      <c r="D64" s="77"/>
      <c r="E64" s="77"/>
    </row>
    <row r="65" spans="1:7" ht="15" customHeight="1" x14ac:dyDescent="0.3">
      <c r="B65" s="78" t="s">
        <v>105</v>
      </c>
      <c r="C65" s="78"/>
      <c r="D65" s="78"/>
      <c r="E65" s="78"/>
    </row>
    <row r="66" spans="1:7" ht="15" customHeight="1" x14ac:dyDescent="0.3">
      <c r="B66" s="79"/>
      <c r="C66" s="79"/>
      <c r="D66" s="79"/>
      <c r="E66" s="79"/>
      <c r="F66" s="79"/>
      <c r="G66" s="80"/>
    </row>
    <row r="67" spans="1:7" ht="15" customHeight="1" x14ac:dyDescent="0.25"/>
    <row r="68" spans="1:7" ht="15" customHeight="1" x14ac:dyDescent="0.25">
      <c r="A68" s="81"/>
      <c r="B68" s="82"/>
      <c r="C68" s="82"/>
      <c r="D68" s="81"/>
      <c r="E68" s="81"/>
      <c r="F68" s="81"/>
    </row>
    <row r="69" spans="1:7" ht="15" customHeight="1" x14ac:dyDescent="0.25">
      <c r="B69" s="83"/>
      <c r="C69" s="83"/>
      <c r="D69" s="84"/>
      <c r="E69" s="84"/>
      <c r="F69" s="84"/>
    </row>
    <row r="70" spans="1:7" ht="15" customHeight="1" x14ac:dyDescent="0.25"/>
    <row r="71" spans="1:7" ht="15" customHeight="1" x14ac:dyDescent="0.25"/>
    <row r="72" spans="1:7" ht="15" customHeight="1" x14ac:dyDescent="0.25">
      <c r="A72" s="81"/>
      <c r="B72" s="81"/>
      <c r="C72" s="81"/>
      <c r="D72" s="81"/>
      <c r="E72" s="81"/>
      <c r="F72" s="81"/>
    </row>
    <row r="73" spans="1:7" ht="15" customHeight="1" x14ac:dyDescent="0.25"/>
    <row r="74" spans="1:7" ht="15" customHeight="1" x14ac:dyDescent="0.25">
      <c r="C74" s="80"/>
      <c r="D74" s="85"/>
      <c r="E74" s="85"/>
      <c r="F74" s="85"/>
    </row>
    <row r="75" spans="1:7" ht="15" customHeight="1" x14ac:dyDescent="0.25">
      <c r="A75" s="81"/>
      <c r="B75" s="81"/>
      <c r="C75" s="86"/>
      <c r="D75" s="85"/>
      <c r="E75" s="85"/>
      <c r="F75" s="85"/>
    </row>
    <row r="76" spans="1:7" ht="15" customHeight="1" x14ac:dyDescent="0.25">
      <c r="C76" s="80"/>
      <c r="D76" s="85"/>
      <c r="E76" s="85"/>
      <c r="F76" s="85"/>
    </row>
    <row r="77" spans="1:7" ht="15" customHeight="1" x14ac:dyDescent="0.25">
      <c r="C77" s="80"/>
      <c r="D77" s="85"/>
      <c r="E77" s="85"/>
      <c r="F77" s="85"/>
    </row>
    <row r="78" spans="1:7" ht="15" customHeight="1" x14ac:dyDescent="0.25">
      <c r="C78" s="80"/>
      <c r="D78" s="85"/>
      <c r="E78" s="85"/>
      <c r="F78" s="85"/>
      <c r="G78" s="81"/>
    </row>
    <row r="79" spans="1:7" ht="15" customHeight="1" x14ac:dyDescent="0.25">
      <c r="C79" s="80"/>
      <c r="D79" s="85"/>
      <c r="E79" s="85"/>
      <c r="F79" s="85"/>
      <c r="G79" s="81"/>
    </row>
    <row r="80" spans="1:7" ht="15" customHeight="1" x14ac:dyDescent="0.25">
      <c r="C80" s="80"/>
      <c r="D80" s="85"/>
      <c r="E80" s="85"/>
      <c r="F80" s="85"/>
    </row>
    <row r="81" spans="1:8" ht="15" customHeight="1" x14ac:dyDescent="0.25">
      <c r="A81" s="81"/>
      <c r="B81" s="81"/>
      <c r="C81" s="81"/>
      <c r="D81" s="84"/>
      <c r="E81" s="84"/>
      <c r="F81" s="84"/>
    </row>
    <row r="82" spans="1:8" ht="15" customHeight="1" x14ac:dyDescent="0.25">
      <c r="B82" s="81"/>
      <c r="C82" s="81"/>
      <c r="D82" s="84"/>
      <c r="E82" s="84"/>
      <c r="F82" s="84"/>
    </row>
    <row r="83" spans="1:8" ht="15" customHeight="1" x14ac:dyDescent="0.25"/>
    <row r="84" spans="1:8" ht="15" customHeight="1" x14ac:dyDescent="0.25">
      <c r="D84" s="81"/>
      <c r="E84" s="81"/>
      <c r="F84" s="81"/>
    </row>
    <row r="85" spans="1:8" ht="15" customHeight="1" x14ac:dyDescent="0.25">
      <c r="A85" s="81"/>
      <c r="B85" s="81"/>
      <c r="C85" s="81"/>
      <c r="H85" s="87"/>
    </row>
    <row r="86" spans="1:8" ht="15" customHeight="1" x14ac:dyDescent="0.25">
      <c r="A86" s="81"/>
      <c r="B86" s="81"/>
      <c r="C86" s="81"/>
      <c r="H86" s="87"/>
    </row>
    <row r="87" spans="1:8" ht="15" customHeight="1" x14ac:dyDescent="0.25">
      <c r="H87" s="87"/>
    </row>
    <row r="88" spans="1:8" ht="15" customHeight="1" x14ac:dyDescent="0.3">
      <c r="A88" s="88"/>
      <c r="H88" s="87"/>
    </row>
    <row r="89" spans="1:8" ht="15" customHeight="1" x14ac:dyDescent="0.3">
      <c r="A89" s="88"/>
      <c r="B89" s="88"/>
      <c r="C89" s="88"/>
      <c r="H89" s="87"/>
    </row>
    <row r="90" spans="1:8" ht="15" customHeight="1" x14ac:dyDescent="0.25">
      <c r="H90" s="87"/>
    </row>
    <row r="91" spans="1:8" ht="15" customHeight="1" x14ac:dyDescent="0.25">
      <c r="H91" s="87"/>
    </row>
    <row r="92" spans="1:8" ht="15" customHeight="1" x14ac:dyDescent="0.25">
      <c r="H92" s="87"/>
    </row>
    <row r="93" spans="1:8" ht="15" customHeight="1" x14ac:dyDescent="0.25">
      <c r="H93" s="87"/>
    </row>
    <row r="94" spans="1:8" ht="15" customHeight="1" x14ac:dyDescent="0.25">
      <c r="H94" s="87"/>
    </row>
    <row r="95" spans="1:8" ht="15" customHeight="1" x14ac:dyDescent="0.25">
      <c r="H95" s="87"/>
    </row>
    <row r="96" spans="1:8" ht="15" customHeight="1" x14ac:dyDescent="0.25">
      <c r="H96" s="87"/>
    </row>
    <row r="97" spans="8:8" ht="15" customHeight="1" x14ac:dyDescent="0.25">
      <c r="H97" s="87"/>
    </row>
    <row r="98" spans="8:8" ht="15" customHeight="1" x14ac:dyDescent="0.25">
      <c r="H98" s="87"/>
    </row>
    <row r="99" spans="8:8" ht="15" customHeight="1" x14ac:dyDescent="0.25">
      <c r="H99" s="87"/>
    </row>
    <row r="100" spans="8:8" ht="15" customHeight="1" x14ac:dyDescent="0.25">
      <c r="H100" s="87"/>
    </row>
    <row r="101" spans="8:8" ht="15" customHeight="1" x14ac:dyDescent="0.25">
      <c r="H101" s="87"/>
    </row>
    <row r="102" spans="8:8" ht="15" customHeight="1" x14ac:dyDescent="0.25">
      <c r="H102" s="87"/>
    </row>
    <row r="103" spans="8:8" ht="15" customHeight="1" x14ac:dyDescent="0.25">
      <c r="H103" s="87"/>
    </row>
    <row r="104" spans="8:8" ht="15" customHeight="1" x14ac:dyDescent="0.25"/>
    <row r="105" spans="8:8" ht="15" customHeight="1" x14ac:dyDescent="0.25"/>
    <row r="106" spans="8:8" ht="15" customHeight="1" x14ac:dyDescent="0.25"/>
    <row r="107" spans="8:8" ht="15" customHeight="1" x14ac:dyDescent="0.25"/>
    <row r="108" spans="8:8" ht="15" customHeight="1" x14ac:dyDescent="0.25"/>
    <row r="109" spans="8:8" ht="15" customHeight="1" x14ac:dyDescent="0.25"/>
    <row r="110" spans="8:8" ht="15" customHeight="1" x14ac:dyDescent="0.25"/>
    <row r="111" spans="8:8" ht="15" customHeight="1" x14ac:dyDescent="0.25"/>
    <row r="112" spans="8:8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32" spans="8:8" x14ac:dyDescent="0.25">
      <c r="H132" s="89"/>
    </row>
    <row r="139" spans="8:8" ht="18.75" customHeight="1" x14ac:dyDescent="0.25"/>
    <row r="140" spans="8:8" ht="18.75" customHeight="1" x14ac:dyDescent="0.25"/>
    <row r="141" spans="8:8" ht="18.75" customHeight="1" x14ac:dyDescent="0.25"/>
  </sheetData>
  <autoFilter ref="A5:F55" xr:uid="{5E23F554-EDBC-484D-88F4-3B086FFF7FD1}"/>
  <mergeCells count="45">
    <mergeCell ref="B69:C69"/>
    <mergeCell ref="A55:F55"/>
    <mergeCell ref="B63:E63"/>
    <mergeCell ref="B64:E64"/>
    <mergeCell ref="B65:E65"/>
    <mergeCell ref="B66:F66"/>
    <mergeCell ref="B68:C68"/>
    <mergeCell ref="B41:B42"/>
    <mergeCell ref="C41:C42"/>
    <mergeCell ref="E41:E42"/>
    <mergeCell ref="F41:F42"/>
    <mergeCell ref="G41:G42"/>
    <mergeCell ref="B44:B45"/>
    <mergeCell ref="C44:C45"/>
    <mergeCell ref="E44:E45"/>
    <mergeCell ref="F44:F45"/>
    <mergeCell ref="G44:G45"/>
    <mergeCell ref="B34:B35"/>
    <mergeCell ref="C34:C35"/>
    <mergeCell ref="E34:E35"/>
    <mergeCell ref="F34:F35"/>
    <mergeCell ref="G34:G35"/>
    <mergeCell ref="B37:B38"/>
    <mergeCell ref="C37:C38"/>
    <mergeCell ref="E37:E38"/>
    <mergeCell ref="F37:F38"/>
    <mergeCell ref="G37:G38"/>
    <mergeCell ref="B14:B16"/>
    <mergeCell ref="C14:C16"/>
    <mergeCell ref="E14:E16"/>
    <mergeCell ref="F14:F16"/>
    <mergeCell ref="G14:G16"/>
    <mergeCell ref="B32:B33"/>
    <mergeCell ref="C32:C33"/>
    <mergeCell ref="E32:E33"/>
    <mergeCell ref="F32:F33"/>
    <mergeCell ref="G32:G33"/>
    <mergeCell ref="A1:G1"/>
    <mergeCell ref="A2:G2"/>
    <mergeCell ref="A3:G3"/>
    <mergeCell ref="B6:B7"/>
    <mergeCell ref="C6:C7"/>
    <mergeCell ref="E6:E7"/>
    <mergeCell ref="F6:F7"/>
    <mergeCell ref="G6:G7"/>
  </mergeCells>
  <printOptions horizontalCentered="1"/>
  <pageMargins left="0.31496062992125984" right="0.31496062992125984" top="0.35433070866141736" bottom="0.35433070866141736" header="0.11811023622047245" footer="0.11811023622047245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PAGOS JUNIO 2024 (2)</vt:lpstr>
      <vt:lpstr>'PAGOS JUNIO 2024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contabilidad</dc:creator>
  <cp:lastModifiedBy>Departamento de contabilidad</cp:lastModifiedBy>
  <dcterms:created xsi:type="dcterms:W3CDTF">2024-07-19T14:33:23Z</dcterms:created>
  <dcterms:modified xsi:type="dcterms:W3CDTF">2024-07-19T14:34:01Z</dcterms:modified>
</cp:coreProperties>
</file>