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LISANIA\"/>
    </mc:Choice>
  </mc:AlternateContent>
  <xr:revisionPtr revIDLastSave="0" documentId="13_ncr:1_{9CD3F3CA-BAE6-4EE6-AD4D-462995510585}" xr6:coauthVersionLast="47" xr6:coauthVersionMax="47" xr10:uidLastSave="{00000000-0000-0000-0000-000000000000}"/>
  <bookViews>
    <workbookView xWindow="-120" yWindow="-120" windowWidth="29040" windowHeight="15840" xr2:uid="{3AE09084-0350-4A93-A049-762862C291E6}"/>
  </bookViews>
  <sheets>
    <sheet name="PAGOS OCTUBRE 2024 " sheetId="1" r:id="rId1"/>
  </sheets>
  <definedNames>
    <definedName name="_xlnm._FilterDatabase" localSheetId="0" hidden="1">'PAGOS OCTUBRE 2024 '!$A$5:$F$80</definedName>
    <definedName name="_xlnm.Print_Area" localSheetId="0">'PAGOS OCTUBRE 2024 '!$A$1:$G$90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G83" i="1" s="1"/>
</calcChain>
</file>

<file path=xl/sharedStrings.xml><?xml version="1.0" encoding="utf-8"?>
<sst xmlns="http://schemas.openxmlformats.org/spreadsheetml/2006/main" count="182" uniqueCount="141">
  <si>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</si>
  <si>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PAGOS  A PROVEEDORES MES DE OCTUBRE 2024 </t>
  </si>
  <si>
    <t>FACTURA NO. NCF</t>
  </si>
  <si>
    <t xml:space="preserve">    PROVEEDOR</t>
  </si>
  <si>
    <t xml:space="preserve">   CONCEPTO</t>
  </si>
  <si>
    <t>FECHA  FACTURA</t>
  </si>
  <si>
    <t>NO. LIB</t>
  </si>
  <si>
    <t>FECHA REGISTRO DE PAGO</t>
  </si>
  <si>
    <t>TOTAL PAGADO</t>
  </si>
  <si>
    <t>B1500000500</t>
  </si>
  <si>
    <t>7J ELÉCTRICOS</t>
  </si>
  <si>
    <t>ARTÍCULOS</t>
  </si>
  <si>
    <t>E450000054525</t>
  </si>
  <si>
    <t>CLARO (CENTRAL)</t>
  </si>
  <si>
    <t>SERVICIOS</t>
  </si>
  <si>
    <t>B1500000171</t>
  </si>
  <si>
    <t>SUFERDOM</t>
  </si>
  <si>
    <t>MAXIMUN PEST</t>
  </si>
  <si>
    <t>FUMIGACIÓN</t>
  </si>
  <si>
    <t>B1500000015</t>
  </si>
  <si>
    <t>MULTISERVICIOS JF</t>
  </si>
  <si>
    <t>MATERIALES</t>
  </si>
  <si>
    <t>E450000000287</t>
  </si>
  <si>
    <t>MAPFRE</t>
  </si>
  <si>
    <t>B1500148923</t>
  </si>
  <si>
    <t>CAASD</t>
  </si>
  <si>
    <t>AGUA</t>
  </si>
  <si>
    <t>B1500148924</t>
  </si>
  <si>
    <t>B1500148927</t>
  </si>
  <si>
    <t>B1500150842</t>
  </si>
  <si>
    <t>B1500150843</t>
  </si>
  <si>
    <t>B1500150846</t>
  </si>
  <si>
    <t>B1500000246</t>
  </si>
  <si>
    <t>PROVIMERCAX</t>
  </si>
  <si>
    <t>ALIMENTOS</t>
  </si>
  <si>
    <t>B1500000077</t>
  </si>
  <si>
    <t>ADRELL JHOELYS</t>
  </si>
  <si>
    <t>B1500010642</t>
  </si>
  <si>
    <t>GRUPO ALASKA</t>
  </si>
  <si>
    <t>B1500010643</t>
  </si>
  <si>
    <t>B1500010645</t>
  </si>
  <si>
    <t>B1500000005</t>
  </si>
  <si>
    <t>RODPE SOLUTIONS</t>
  </si>
  <si>
    <t>B1500000008</t>
  </si>
  <si>
    <t>B1500000053</t>
  </si>
  <si>
    <t>FUNDPHU</t>
  </si>
  <si>
    <t>B1500000054</t>
  </si>
  <si>
    <t>B1500000055</t>
  </si>
  <si>
    <t>B1500000212</t>
  </si>
  <si>
    <t>COMERCIALIZADORA KIMARCO</t>
  </si>
  <si>
    <t>B1500000216</t>
  </si>
  <si>
    <t>B1500000556</t>
  </si>
  <si>
    <t>AGRO DE MI TIERRA</t>
  </si>
  <si>
    <t>B1500000557</t>
  </si>
  <si>
    <t>B1500000559</t>
  </si>
  <si>
    <t>B1500000560</t>
  </si>
  <si>
    <t>B1500010637</t>
  </si>
  <si>
    <t>B1500010639</t>
  </si>
  <si>
    <t>E450000002024</t>
  </si>
  <si>
    <t>SEGUROS RESERVAS</t>
  </si>
  <si>
    <t>B1500000078</t>
  </si>
  <si>
    <t>B1500000079</t>
  </si>
  <si>
    <t>B1500000080</t>
  </si>
  <si>
    <t>B1500000081</t>
  </si>
  <si>
    <t>B1500000082</t>
  </si>
  <si>
    <t>B1500000840</t>
  </si>
  <si>
    <t>CÁLIZ FLOR</t>
  </si>
  <si>
    <t>FLORES</t>
  </si>
  <si>
    <t>B1500000107</t>
  </si>
  <si>
    <t>FRANCISCO DE LA ROSA</t>
  </si>
  <si>
    <t>SEGURO</t>
  </si>
  <si>
    <t>B1500000108</t>
  </si>
  <si>
    <t>TAPIZADO</t>
  </si>
  <si>
    <t>B1500000016</t>
  </si>
  <si>
    <t>ALEXANDRA GISSEL</t>
  </si>
  <si>
    <t>SERVICIO</t>
  </si>
  <si>
    <t>B1500000017</t>
  </si>
  <si>
    <t>B1500000499</t>
  </si>
  <si>
    <t>REPARACIÓN</t>
  </si>
  <si>
    <t>B1500001265</t>
  </si>
  <si>
    <t>F&amp;M COMERCIAL</t>
  </si>
  <si>
    <t>B1500001806</t>
  </si>
  <si>
    <t>APROLECHE</t>
  </si>
  <si>
    <t>B1500001807</t>
  </si>
  <si>
    <t>B1500001809</t>
  </si>
  <si>
    <t>B1500001812</t>
  </si>
  <si>
    <t>B1500002475</t>
  </si>
  <si>
    <t>ALL OFFICE SOLUTIONS</t>
  </si>
  <si>
    <t>B1500000839</t>
  </si>
  <si>
    <t>SOLDIER ELECTRÓNIC</t>
  </si>
  <si>
    <t>B1500000340</t>
  </si>
  <si>
    <t>DIRECA</t>
  </si>
  <si>
    <t>B1500000169</t>
  </si>
  <si>
    <t>B1500000479</t>
  </si>
  <si>
    <t>CORAMCA</t>
  </si>
  <si>
    <t>B1500000642</t>
  </si>
  <si>
    <t>DIES TRADING</t>
  </si>
  <si>
    <t>B1500004395</t>
  </si>
  <si>
    <t>AMADITA</t>
  </si>
  <si>
    <t>PRUEBAS</t>
  </si>
  <si>
    <t>B1500001823</t>
  </si>
  <si>
    <t>B1500001831</t>
  </si>
  <si>
    <t>B1500000184</t>
  </si>
  <si>
    <t>LEGALFLEX</t>
  </si>
  <si>
    <t>LEGALIZACIONES</t>
  </si>
  <si>
    <t>B1500000059</t>
  </si>
  <si>
    <t>B1500000021</t>
  </si>
  <si>
    <t>DREAMS TIME</t>
  </si>
  <si>
    <t>B1500000605</t>
  </si>
  <si>
    <t>TECNOFIJACIONES DE DOMINICANA</t>
  </si>
  <si>
    <t>EQUPOS</t>
  </si>
  <si>
    <t>B1500000142</t>
  </si>
  <si>
    <t>EVEREST CORPORATION</t>
  </si>
  <si>
    <t>COBIJADO</t>
  </si>
  <si>
    <t>B1500005921</t>
  </si>
  <si>
    <t>OFFITEK</t>
  </si>
  <si>
    <t>B1500005994</t>
  </si>
  <si>
    <t>B1500003711</t>
  </si>
  <si>
    <t>CENTROXPERT</t>
  </si>
  <si>
    <t>B1500003660</t>
  </si>
  <si>
    <t>B1500000844</t>
  </si>
  <si>
    <t>CALIZ FLOR</t>
  </si>
  <si>
    <t>CORONAS</t>
  </si>
  <si>
    <t>B1500000018</t>
  </si>
  <si>
    <t>COMPONENTES</t>
  </si>
  <si>
    <t>B1500000172</t>
  </si>
  <si>
    <t>B1500561198</t>
  </si>
  <si>
    <t>EDESUR</t>
  </si>
  <si>
    <t>B1500057089</t>
  </si>
  <si>
    <t>AYUNTAMIENTO</t>
  </si>
  <si>
    <t>B1500056355</t>
  </si>
  <si>
    <t>B1500001274</t>
  </si>
  <si>
    <t>FL&amp;M COMERCIAL</t>
  </si>
  <si>
    <t>EQUIPOS</t>
  </si>
  <si>
    <t>B1500000012</t>
  </si>
  <si>
    <t>VILCHEZ GONZALEZ</t>
  </si>
  <si>
    <t>B1500000013</t>
  </si>
  <si>
    <t xml:space="preserve">TOTAL GENERAL </t>
  </si>
  <si>
    <t>TOTAL PAGOS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</si>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</sst>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43" fontId="8" fillId="0" borderId="1" xfId="1" applyFont="1" applyFill="1" applyBorder="1" applyAlignment="1">
      <alignment horizontal="right" vertical="center"/>
    </xf>
    <xf numFmtId="14" fontId="8" fillId="0" borderId="1" xfId="0" applyNumberFormat="1" applyFont="1" applyBorder="1" applyAlignment="1">
      <alignment horizontal="center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4" fontId="12" fillId="0" borderId="0" xfId="0" applyNumberFormat="1" applyFont="1"/>
    <xf numFmtId="0" fontId="13" fillId="0" borderId="0" xfId="0" applyFont="1"/>
    <xf numFmtId="14" fontId="13" fillId="0" borderId="0" xfId="0" applyNumberFormat="1" applyFont="1"/>
    <xf numFmtId="4" fontId="15" fillId="0" borderId="0" xfId="0" applyNumberFormat="1" applyFont="1"/>
    <xf numFmtId="0" fontId="16" fillId="0" borderId="0" xfId="0" applyFont="1"/>
    <xf numFmtId="164" fontId="17" fillId="0" borderId="0" xfId="0" applyNumberFormat="1" applyFont="1"/>
    <xf numFmtId="4" fontId="18" fillId="0" borderId="0" xfId="0" applyNumberFormat="1" applyFont="1"/>
    <xf numFmtId="164" fontId="19" fillId="0" borderId="0" xfId="0" applyNumberFormat="1" applyFont="1"/>
    <xf numFmtId="14" fontId="14" fillId="0" borderId="0" xfId="0" applyNumberFormat="1" applyFont="1"/>
    <xf numFmtId="4" fontId="6" fillId="0" borderId="0" xfId="0" applyNumberFormat="1" applyFont="1"/>
    <xf numFmtId="4" fontId="20" fillId="0" borderId="0" xfId="0" applyNumberFormat="1" applyFont="1"/>
    <xf numFmtId="14" fontId="0" fillId="0" borderId="0" xfId="0" applyNumberFormat="1"/>
    <xf numFmtId="0" fontId="2" fillId="0" borderId="0" xfId="0" applyFont="1"/>
    <xf numFmtId="4" fontId="2" fillId="0" borderId="0" xfId="0" applyNumberFormat="1" applyFont="1"/>
    <xf numFmtId="4" fontId="24" fillId="0" borderId="0" xfId="0" applyNumberFormat="1" applyFont="1"/>
    <xf numFmtId="14" fontId="2" fillId="0" borderId="0" xfId="0" applyNumberFormat="1" applyFont="1"/>
    <xf numFmtId="4" fontId="25" fillId="0" borderId="0" xfId="0" applyNumberFormat="1" applyFont="1" applyAlignment="1">
      <alignment wrapText="1"/>
    </xf>
    <xf numFmtId="0" fontId="22" fillId="0" borderId="0" xfId="0" applyFont="1"/>
    <xf numFmtId="0" fontId="26" fillId="0" borderId="0" xfId="0" applyFont="1"/>
    <xf numFmtId="0" fontId="0" fillId="0" borderId="0" xfId="0" applyAlignment="1">
      <alignment horizontal="center"/>
    </xf>
    <xf numFmtId="14" fontId="14" fillId="0" borderId="0" xfId="0" applyNumberFormat="1" applyFont="1" applyAlignment="1">
      <alignment horizontal="center"/>
    </xf>
    <xf numFmtId="0" fontId="21" fillId="0" borderId="8" xfId="0" applyFont="1" applyBorder="1"/>
    <xf numFmtId="0" fontId="22" fillId="0" borderId="9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/>
    <xf numFmtId="0" fontId="23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right" vertical="center" wrapText="1"/>
    </xf>
    <xf numFmtId="4" fontId="8" fillId="2" borderId="4" xfId="0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3" fontId="8" fillId="0" borderId="2" xfId="1" applyFont="1" applyFill="1" applyBorder="1" applyAlignment="1">
      <alignment horizontal="right" vertical="center"/>
    </xf>
    <xf numFmtId="43" fontId="8" fillId="0" borderId="4" xfId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right" vertical="center"/>
    </xf>
    <xf numFmtId="16" fontId="8" fillId="0" borderId="2" xfId="0" applyNumberFormat="1" applyFont="1" applyBorder="1" applyAlignment="1">
      <alignment horizontal="center" vertical="center" wrapText="1"/>
    </xf>
    <xf numFmtId="16" fontId="8" fillId="0" borderId="3" xfId="0" applyNumberFormat="1" applyFont="1" applyBorder="1" applyAlignment="1">
      <alignment horizontal="center" vertical="center" wrapText="1"/>
    </xf>
    <xf numFmtId="16" fontId="8" fillId="0" borderId="4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13106B8D-92AB-499F-BACA-9CC40A0AD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789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358346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327C3856-3E56-47D9-ACFD-FE0A1312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82786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272C-6A80-4ADF-8AC8-DB00F9AF148E}">
  <dimension ref="A1:H165"/>
  <sheetViews>
    <sheetView tabSelected="1" zoomScale="73" zoomScaleNormal="73" workbookViewId="0">
      <selection activeCell="I69" sqref="I69"/>
    </sheetView>
  </sheetViews>
  <sheetFormatPr baseColWidth="10" defaultRowHeight="15" x14ac:dyDescent="0.25"/>
  <cols>
    <col min="1" max="1" width="13.85546875" customWidth="1"/>
    <col min="2" max="2" width="28.140625" customWidth="1"/>
    <col min="3" max="3" width="17" customWidth="1"/>
    <col min="4" max="4" width="13.5703125" customWidth="1"/>
    <col min="5" max="5" width="10.8554687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7" ht="23.25" x14ac:dyDescent="0.25">
      <c r="A1" s="72" t="s">
        <v>0</v>
      </c>
      <c r="B1" s="72"/>
      <c r="C1" s="72"/>
      <c r="D1" s="72"/>
      <c r="E1" s="72"/>
      <c r="F1" s="72"/>
      <c r="G1" s="72"/>
    </row>
    <row r="2" spans="1:7" ht="10.5" customHeight="1" x14ac:dyDescent="0.25">
      <c r="A2" s="73"/>
      <c r="B2" s="73"/>
      <c r="C2" s="73"/>
      <c r="D2" s="73"/>
      <c r="E2" s="73"/>
      <c r="F2" s="73"/>
      <c r="G2" s="73"/>
    </row>
    <row r="3" spans="1:7" ht="18.75" customHeight="1" x14ac:dyDescent="0.25">
      <c r="A3" s="74" t="s">
        <v>1</v>
      </c>
      <c r="B3" s="74"/>
      <c r="C3" s="74"/>
      <c r="D3" s="74"/>
      <c r="E3" s="74"/>
      <c r="F3" s="74"/>
      <c r="G3" s="74"/>
    </row>
    <row r="4" spans="1:7" ht="11.25" customHeight="1" x14ac:dyDescent="0.25">
      <c r="A4" s="1"/>
      <c r="B4" s="1"/>
      <c r="C4" s="1"/>
      <c r="D4" s="1"/>
      <c r="E4" s="1"/>
      <c r="F4" s="1"/>
      <c r="G4" s="1"/>
    </row>
    <row r="5" spans="1:7" ht="34.5" customHeight="1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</row>
    <row r="6" spans="1:7" x14ac:dyDescent="0.25">
      <c r="A6" s="3" t="s">
        <v>9</v>
      </c>
      <c r="B6" s="4" t="s">
        <v>10</v>
      </c>
      <c r="C6" s="4" t="s">
        <v>11</v>
      </c>
      <c r="D6" s="5">
        <v>45539</v>
      </c>
      <c r="E6" s="6">
        <v>2204</v>
      </c>
      <c r="F6" s="7">
        <v>45568</v>
      </c>
      <c r="G6" s="8">
        <v>35450.43</v>
      </c>
    </row>
    <row r="7" spans="1:7" x14ac:dyDescent="0.25">
      <c r="A7" s="3" t="s">
        <v>12</v>
      </c>
      <c r="B7" s="4" t="s">
        <v>13</v>
      </c>
      <c r="C7" s="4" t="s">
        <v>14</v>
      </c>
      <c r="D7" s="5">
        <v>45562</v>
      </c>
      <c r="E7" s="6">
        <v>2201</v>
      </c>
      <c r="F7" s="7">
        <v>45567</v>
      </c>
      <c r="G7" s="8">
        <v>35126.51</v>
      </c>
    </row>
    <row r="8" spans="1:7" x14ac:dyDescent="0.25">
      <c r="A8" s="3" t="s">
        <v>15</v>
      </c>
      <c r="B8" s="4" t="s">
        <v>16</v>
      </c>
      <c r="C8" s="3" t="s">
        <v>11</v>
      </c>
      <c r="D8" s="5">
        <v>45544</v>
      </c>
      <c r="E8" s="6">
        <v>2206</v>
      </c>
      <c r="F8" s="5">
        <v>45568</v>
      </c>
      <c r="G8" s="8">
        <v>120644.86</v>
      </c>
    </row>
    <row r="9" spans="1:7" x14ac:dyDescent="0.25">
      <c r="A9" s="3" t="s">
        <v>9</v>
      </c>
      <c r="B9" s="4" t="s">
        <v>17</v>
      </c>
      <c r="C9" s="3" t="s">
        <v>18</v>
      </c>
      <c r="D9" s="5">
        <v>45552</v>
      </c>
      <c r="E9" s="6">
        <v>2211</v>
      </c>
      <c r="F9" s="5">
        <v>45569</v>
      </c>
      <c r="G9" s="8">
        <v>83169.440000000002</v>
      </c>
    </row>
    <row r="10" spans="1:7" x14ac:dyDescent="0.25">
      <c r="A10" s="3" t="s">
        <v>19</v>
      </c>
      <c r="B10" s="4" t="s">
        <v>20</v>
      </c>
      <c r="C10" s="3" t="s">
        <v>21</v>
      </c>
      <c r="D10" s="5">
        <v>45519</v>
      </c>
      <c r="E10" s="6">
        <v>2251</v>
      </c>
      <c r="F10" s="5">
        <v>45574</v>
      </c>
      <c r="G10" s="8">
        <v>89818.77</v>
      </c>
    </row>
    <row r="11" spans="1:7" x14ac:dyDescent="0.25">
      <c r="A11" s="3" t="s">
        <v>22</v>
      </c>
      <c r="B11" s="4" t="s">
        <v>23</v>
      </c>
      <c r="C11" s="3" t="s">
        <v>14</v>
      </c>
      <c r="D11" s="5">
        <v>45569</v>
      </c>
      <c r="E11" s="6">
        <v>2253</v>
      </c>
      <c r="F11" s="5">
        <v>45574</v>
      </c>
      <c r="G11" s="8">
        <v>301013.75</v>
      </c>
    </row>
    <row r="12" spans="1:7" x14ac:dyDescent="0.25">
      <c r="A12" s="3" t="s">
        <v>24</v>
      </c>
      <c r="B12" s="42" t="s">
        <v>25</v>
      </c>
      <c r="C12" s="44" t="s">
        <v>26</v>
      </c>
      <c r="D12" s="5">
        <v>45537</v>
      </c>
      <c r="E12" s="46">
        <v>2266</v>
      </c>
      <c r="F12" s="48">
        <v>45576</v>
      </c>
      <c r="G12" s="55">
        <v>8864.7999999999993</v>
      </c>
    </row>
    <row r="13" spans="1:7" x14ac:dyDescent="0.25">
      <c r="A13" s="3" t="s">
        <v>27</v>
      </c>
      <c r="B13" s="57"/>
      <c r="C13" s="58"/>
      <c r="D13" s="5">
        <v>45537</v>
      </c>
      <c r="E13" s="59"/>
      <c r="F13" s="60"/>
      <c r="G13" s="61"/>
    </row>
    <row r="14" spans="1:7" x14ac:dyDescent="0.25">
      <c r="A14" s="3" t="s">
        <v>28</v>
      </c>
      <c r="B14" s="57"/>
      <c r="C14" s="58"/>
      <c r="D14" s="5">
        <v>45538</v>
      </c>
      <c r="E14" s="59"/>
      <c r="F14" s="60"/>
      <c r="G14" s="61"/>
    </row>
    <row r="15" spans="1:7" x14ac:dyDescent="0.25">
      <c r="A15" s="3" t="s">
        <v>29</v>
      </c>
      <c r="B15" s="57"/>
      <c r="C15" s="58"/>
      <c r="D15" s="5">
        <v>45566</v>
      </c>
      <c r="E15" s="59"/>
      <c r="F15" s="60"/>
      <c r="G15" s="61"/>
    </row>
    <row r="16" spans="1:7" x14ac:dyDescent="0.25">
      <c r="A16" s="3" t="s">
        <v>30</v>
      </c>
      <c r="B16" s="57"/>
      <c r="C16" s="58"/>
      <c r="D16" s="5">
        <v>45566</v>
      </c>
      <c r="E16" s="59"/>
      <c r="F16" s="60"/>
      <c r="G16" s="61"/>
    </row>
    <row r="17" spans="1:7" x14ac:dyDescent="0.25">
      <c r="A17" s="3" t="s">
        <v>31</v>
      </c>
      <c r="B17" s="43"/>
      <c r="C17" s="45"/>
      <c r="D17" s="5">
        <v>45566</v>
      </c>
      <c r="E17" s="47"/>
      <c r="F17" s="49"/>
      <c r="G17" s="56"/>
    </row>
    <row r="18" spans="1:7" x14ac:dyDescent="0.25">
      <c r="A18" s="3" t="s">
        <v>32</v>
      </c>
      <c r="B18" s="4" t="s">
        <v>33</v>
      </c>
      <c r="C18" s="3" t="s">
        <v>34</v>
      </c>
      <c r="D18" s="5">
        <v>45545</v>
      </c>
      <c r="E18" s="6">
        <v>2272</v>
      </c>
      <c r="F18" s="5">
        <v>45576</v>
      </c>
      <c r="G18" s="8">
        <v>1800</v>
      </c>
    </row>
    <row r="19" spans="1:7" x14ac:dyDescent="0.25">
      <c r="A19" s="3" t="s">
        <v>35</v>
      </c>
      <c r="B19" s="4" t="s">
        <v>36</v>
      </c>
      <c r="C19" s="3" t="s">
        <v>14</v>
      </c>
      <c r="D19" s="7">
        <v>45579</v>
      </c>
      <c r="E19" s="6">
        <v>2278</v>
      </c>
      <c r="F19" s="9">
        <v>45579</v>
      </c>
      <c r="G19" s="10">
        <v>30000</v>
      </c>
    </row>
    <row r="20" spans="1:7" x14ac:dyDescent="0.25">
      <c r="A20" s="3" t="s">
        <v>37</v>
      </c>
      <c r="B20" s="42" t="s">
        <v>38</v>
      </c>
      <c r="C20" s="44" t="s">
        <v>26</v>
      </c>
      <c r="D20" s="5">
        <v>45551</v>
      </c>
      <c r="E20" s="46">
        <v>2280</v>
      </c>
      <c r="F20" s="65">
        <v>45579</v>
      </c>
      <c r="G20" s="69">
        <v>22113</v>
      </c>
    </row>
    <row r="21" spans="1:7" x14ac:dyDescent="0.25">
      <c r="A21" s="3" t="s">
        <v>39</v>
      </c>
      <c r="B21" s="57"/>
      <c r="C21" s="58"/>
      <c r="D21" s="7">
        <v>45558</v>
      </c>
      <c r="E21" s="59"/>
      <c r="F21" s="66"/>
      <c r="G21" s="70"/>
    </row>
    <row r="22" spans="1:7" x14ac:dyDescent="0.25">
      <c r="A22" s="3" t="s">
        <v>40</v>
      </c>
      <c r="B22" s="43"/>
      <c r="C22" s="45"/>
      <c r="D22" s="7">
        <v>45565</v>
      </c>
      <c r="E22" s="47"/>
      <c r="F22" s="67"/>
      <c r="G22" s="71"/>
    </row>
    <row r="23" spans="1:7" x14ac:dyDescent="0.25">
      <c r="A23" s="3" t="s">
        <v>41</v>
      </c>
      <c r="B23" s="44" t="s">
        <v>42</v>
      </c>
      <c r="C23" s="44" t="s">
        <v>34</v>
      </c>
      <c r="D23" s="5">
        <v>45537</v>
      </c>
      <c r="E23" s="46">
        <v>2282</v>
      </c>
      <c r="F23" s="65">
        <v>45579</v>
      </c>
      <c r="G23" s="50">
        <v>225558.37</v>
      </c>
    </row>
    <row r="24" spans="1:7" x14ac:dyDescent="0.25">
      <c r="A24" s="3" t="s">
        <v>43</v>
      </c>
      <c r="B24" s="45"/>
      <c r="C24" s="45"/>
      <c r="D24" s="7">
        <v>45561</v>
      </c>
      <c r="E24" s="47"/>
      <c r="F24" s="67"/>
      <c r="G24" s="51"/>
    </row>
    <row r="25" spans="1:7" x14ac:dyDescent="0.25">
      <c r="A25" s="11" t="s">
        <v>44</v>
      </c>
      <c r="B25" s="44" t="s">
        <v>45</v>
      </c>
      <c r="C25" s="62" t="s">
        <v>34</v>
      </c>
      <c r="D25" s="5">
        <v>45546</v>
      </c>
      <c r="E25" s="46">
        <v>2296</v>
      </c>
      <c r="F25" s="65">
        <v>45580</v>
      </c>
      <c r="G25" s="50">
        <v>312000</v>
      </c>
    </row>
    <row r="26" spans="1:7" x14ac:dyDescent="0.25">
      <c r="A26" s="3" t="s">
        <v>46</v>
      </c>
      <c r="B26" s="58"/>
      <c r="C26" s="63"/>
      <c r="D26" s="5">
        <v>45461</v>
      </c>
      <c r="E26" s="59"/>
      <c r="F26" s="66"/>
      <c r="G26" s="68"/>
    </row>
    <row r="27" spans="1:7" x14ac:dyDescent="0.25">
      <c r="A27" s="3" t="s">
        <v>47</v>
      </c>
      <c r="B27" s="45"/>
      <c r="C27" s="64"/>
      <c r="D27" s="5">
        <v>45560</v>
      </c>
      <c r="E27" s="47"/>
      <c r="F27" s="67"/>
      <c r="G27" s="51"/>
    </row>
    <row r="28" spans="1:7" x14ac:dyDescent="0.25">
      <c r="A28" s="3" t="s">
        <v>48</v>
      </c>
      <c r="B28" s="44" t="s">
        <v>49</v>
      </c>
      <c r="C28" s="44" t="s">
        <v>34</v>
      </c>
      <c r="D28" s="5">
        <v>45541</v>
      </c>
      <c r="E28" s="46">
        <v>2298</v>
      </c>
      <c r="F28" s="48">
        <v>45580</v>
      </c>
      <c r="G28" s="55">
        <v>122116.65</v>
      </c>
    </row>
    <row r="29" spans="1:7" x14ac:dyDescent="0.25">
      <c r="A29" s="3" t="s">
        <v>50</v>
      </c>
      <c r="B29" s="45"/>
      <c r="C29" s="45"/>
      <c r="D29" s="5">
        <v>45565</v>
      </c>
      <c r="E29" s="47"/>
      <c r="F29" s="49"/>
      <c r="G29" s="56"/>
    </row>
    <row r="30" spans="1:7" x14ac:dyDescent="0.25">
      <c r="A30" s="3" t="s">
        <v>51</v>
      </c>
      <c r="B30" s="42" t="s">
        <v>52</v>
      </c>
      <c r="C30" s="44" t="s">
        <v>34</v>
      </c>
      <c r="D30" s="5">
        <v>45531</v>
      </c>
      <c r="E30" s="46">
        <v>2304</v>
      </c>
      <c r="F30" s="48">
        <v>45581</v>
      </c>
      <c r="G30" s="55">
        <v>277020</v>
      </c>
    </row>
    <row r="31" spans="1:7" ht="15.75" customHeight="1" x14ac:dyDescent="0.25">
      <c r="A31" s="3" t="s">
        <v>53</v>
      </c>
      <c r="B31" s="57"/>
      <c r="C31" s="58"/>
      <c r="D31" s="5">
        <v>45538</v>
      </c>
      <c r="E31" s="59"/>
      <c r="F31" s="60"/>
      <c r="G31" s="61"/>
    </row>
    <row r="32" spans="1:7" x14ac:dyDescent="0.25">
      <c r="A32" s="3" t="s">
        <v>54</v>
      </c>
      <c r="B32" s="57"/>
      <c r="C32" s="58"/>
      <c r="D32" s="5">
        <v>45545</v>
      </c>
      <c r="E32" s="59"/>
      <c r="F32" s="60"/>
      <c r="G32" s="61"/>
    </row>
    <row r="33" spans="1:7" x14ac:dyDescent="0.25">
      <c r="A33" s="3" t="s">
        <v>55</v>
      </c>
      <c r="B33" s="43"/>
      <c r="C33" s="45"/>
      <c r="D33" s="5">
        <v>45551</v>
      </c>
      <c r="E33" s="47"/>
      <c r="F33" s="49"/>
      <c r="G33" s="56"/>
    </row>
    <row r="34" spans="1:7" x14ac:dyDescent="0.25">
      <c r="A34" s="3" t="s">
        <v>56</v>
      </c>
      <c r="B34" s="42" t="s">
        <v>38</v>
      </c>
      <c r="C34" s="44" t="s">
        <v>26</v>
      </c>
      <c r="D34" s="5">
        <v>45537</v>
      </c>
      <c r="E34" s="46">
        <v>2305</v>
      </c>
      <c r="F34" s="48">
        <v>45581</v>
      </c>
      <c r="G34" s="55">
        <v>13224</v>
      </c>
    </row>
    <row r="35" spans="1:7" x14ac:dyDescent="0.25">
      <c r="A35" s="3" t="s">
        <v>57</v>
      </c>
      <c r="B35" s="43"/>
      <c r="C35" s="45"/>
      <c r="D35" s="7">
        <v>45544</v>
      </c>
      <c r="E35" s="47"/>
      <c r="F35" s="49"/>
      <c r="G35" s="56"/>
    </row>
    <row r="36" spans="1:7" x14ac:dyDescent="0.25">
      <c r="A36" s="3" t="s">
        <v>58</v>
      </c>
      <c r="B36" s="4" t="s">
        <v>59</v>
      </c>
      <c r="C36" s="3" t="s">
        <v>14</v>
      </c>
      <c r="D36" s="7">
        <v>45561</v>
      </c>
      <c r="E36" s="6">
        <v>2358</v>
      </c>
      <c r="F36" s="5">
        <v>45589</v>
      </c>
      <c r="G36" s="8">
        <v>12298.32</v>
      </c>
    </row>
    <row r="37" spans="1:7" x14ac:dyDescent="0.25">
      <c r="A37" s="3" t="s">
        <v>60</v>
      </c>
      <c r="B37" s="42" t="s">
        <v>36</v>
      </c>
      <c r="C37" s="44" t="s">
        <v>14</v>
      </c>
      <c r="D37" s="5">
        <v>45446</v>
      </c>
      <c r="E37" s="46">
        <v>2364</v>
      </c>
      <c r="F37" s="48">
        <v>45589</v>
      </c>
      <c r="G37" s="55">
        <v>150000</v>
      </c>
    </row>
    <row r="38" spans="1:7" x14ac:dyDescent="0.25">
      <c r="A38" s="3" t="s">
        <v>61</v>
      </c>
      <c r="B38" s="57"/>
      <c r="C38" s="58"/>
      <c r="D38" s="5">
        <v>45475</v>
      </c>
      <c r="E38" s="59"/>
      <c r="F38" s="60"/>
      <c r="G38" s="61"/>
    </row>
    <row r="39" spans="1:7" x14ac:dyDescent="0.25">
      <c r="A39" s="3" t="s">
        <v>62</v>
      </c>
      <c r="B39" s="57"/>
      <c r="C39" s="58"/>
      <c r="D39" s="5">
        <v>45506</v>
      </c>
      <c r="E39" s="59"/>
      <c r="F39" s="60"/>
      <c r="G39" s="61"/>
    </row>
    <row r="40" spans="1:7" x14ac:dyDescent="0.25">
      <c r="A40" s="3" t="s">
        <v>63</v>
      </c>
      <c r="B40" s="57"/>
      <c r="C40" s="58"/>
      <c r="D40" s="5">
        <v>45537</v>
      </c>
      <c r="E40" s="59"/>
      <c r="F40" s="60"/>
      <c r="G40" s="61"/>
    </row>
    <row r="41" spans="1:7" x14ac:dyDescent="0.25">
      <c r="A41" s="3" t="s">
        <v>64</v>
      </c>
      <c r="B41" s="43"/>
      <c r="C41" s="45"/>
      <c r="D41" s="5">
        <v>45567</v>
      </c>
      <c r="E41" s="47"/>
      <c r="F41" s="49"/>
      <c r="G41" s="56"/>
    </row>
    <row r="42" spans="1:7" x14ac:dyDescent="0.25">
      <c r="A42" s="3" t="s">
        <v>65</v>
      </c>
      <c r="B42" s="4" t="s">
        <v>66</v>
      </c>
      <c r="C42" s="3" t="s">
        <v>67</v>
      </c>
      <c r="D42" s="5">
        <v>45548</v>
      </c>
      <c r="E42" s="6">
        <v>2367</v>
      </c>
      <c r="F42" s="5">
        <v>45589</v>
      </c>
      <c r="G42" s="10">
        <v>12800</v>
      </c>
    </row>
    <row r="43" spans="1:7" x14ac:dyDescent="0.25">
      <c r="A43" s="3" t="s">
        <v>68</v>
      </c>
      <c r="B43" s="42" t="s">
        <v>69</v>
      </c>
      <c r="C43" s="3" t="s">
        <v>70</v>
      </c>
      <c r="D43" s="7">
        <v>45537</v>
      </c>
      <c r="E43" s="46">
        <v>2369</v>
      </c>
      <c r="F43" s="48">
        <v>45589</v>
      </c>
      <c r="G43" s="55">
        <v>130000</v>
      </c>
    </row>
    <row r="44" spans="1:7" x14ac:dyDescent="0.25">
      <c r="A44" s="3" t="s">
        <v>71</v>
      </c>
      <c r="B44" s="43"/>
      <c r="C44" s="3" t="s">
        <v>72</v>
      </c>
      <c r="D44" s="5">
        <v>45567</v>
      </c>
      <c r="E44" s="47"/>
      <c r="F44" s="49"/>
      <c r="G44" s="56"/>
    </row>
    <row r="45" spans="1:7" x14ac:dyDescent="0.25">
      <c r="A45" s="3" t="s">
        <v>73</v>
      </c>
      <c r="B45" s="42" t="s">
        <v>74</v>
      </c>
      <c r="C45" s="44" t="s">
        <v>75</v>
      </c>
      <c r="D45" s="5">
        <v>45537</v>
      </c>
      <c r="E45" s="46">
        <v>2373</v>
      </c>
      <c r="F45" s="48">
        <v>45590</v>
      </c>
      <c r="G45" s="55">
        <v>90860</v>
      </c>
    </row>
    <row r="46" spans="1:7" x14ac:dyDescent="0.25">
      <c r="A46" s="3" t="s">
        <v>76</v>
      </c>
      <c r="B46" s="43"/>
      <c r="C46" s="45"/>
      <c r="D46" s="5">
        <v>45566</v>
      </c>
      <c r="E46" s="47"/>
      <c r="F46" s="49"/>
      <c r="G46" s="56"/>
    </row>
    <row r="47" spans="1:7" x14ac:dyDescent="0.25">
      <c r="A47" s="3" t="s">
        <v>77</v>
      </c>
      <c r="B47" s="4" t="s">
        <v>10</v>
      </c>
      <c r="C47" s="3" t="s">
        <v>78</v>
      </c>
      <c r="D47" s="5">
        <v>45537</v>
      </c>
      <c r="E47" s="6">
        <v>2375</v>
      </c>
      <c r="F47" s="5">
        <v>45590</v>
      </c>
      <c r="G47" s="8">
        <v>64717.81</v>
      </c>
    </row>
    <row r="48" spans="1:7" x14ac:dyDescent="0.25">
      <c r="A48" s="3" t="s">
        <v>79</v>
      </c>
      <c r="B48" s="4" t="s">
        <v>80</v>
      </c>
      <c r="C48" s="3" t="s">
        <v>11</v>
      </c>
      <c r="D48" s="5">
        <v>45544</v>
      </c>
      <c r="E48" s="6">
        <v>2378</v>
      </c>
      <c r="F48" s="5">
        <v>45590</v>
      </c>
      <c r="G48" s="8">
        <v>62351.199999999997</v>
      </c>
    </row>
    <row r="49" spans="1:7" x14ac:dyDescent="0.25">
      <c r="A49" s="3" t="s">
        <v>81</v>
      </c>
      <c r="B49" s="42" t="s">
        <v>82</v>
      </c>
      <c r="C49" s="44" t="s">
        <v>34</v>
      </c>
      <c r="D49" s="5">
        <v>45540</v>
      </c>
      <c r="E49" s="46">
        <v>2380</v>
      </c>
      <c r="F49" s="48">
        <v>45590</v>
      </c>
      <c r="G49" s="55">
        <v>191716</v>
      </c>
    </row>
    <row r="50" spans="1:7" x14ac:dyDescent="0.25">
      <c r="A50" s="3" t="s">
        <v>83</v>
      </c>
      <c r="B50" s="57"/>
      <c r="C50" s="58"/>
      <c r="D50" s="5">
        <v>45540</v>
      </c>
      <c r="E50" s="59"/>
      <c r="F50" s="60"/>
      <c r="G50" s="61"/>
    </row>
    <row r="51" spans="1:7" x14ac:dyDescent="0.25">
      <c r="A51" s="3" t="s">
        <v>84</v>
      </c>
      <c r="B51" s="57"/>
      <c r="C51" s="58"/>
      <c r="D51" s="5">
        <v>45541</v>
      </c>
      <c r="E51" s="59"/>
      <c r="F51" s="60"/>
      <c r="G51" s="61"/>
    </row>
    <row r="52" spans="1:7" x14ac:dyDescent="0.25">
      <c r="A52" s="3" t="s">
        <v>85</v>
      </c>
      <c r="B52" s="43"/>
      <c r="C52" s="45"/>
      <c r="D52" s="5">
        <v>45551</v>
      </c>
      <c r="E52" s="47"/>
      <c r="F52" s="49"/>
      <c r="G52" s="56"/>
    </row>
    <row r="53" spans="1:7" x14ac:dyDescent="0.25">
      <c r="A53" s="3" t="s">
        <v>86</v>
      </c>
      <c r="B53" s="4" t="s">
        <v>87</v>
      </c>
      <c r="C53" s="3" t="s">
        <v>11</v>
      </c>
      <c r="D53" s="5">
        <v>45537</v>
      </c>
      <c r="E53" s="6">
        <v>2384</v>
      </c>
      <c r="F53" s="5">
        <v>45590</v>
      </c>
      <c r="G53" s="8">
        <v>75650.080000000002</v>
      </c>
    </row>
    <row r="54" spans="1:7" x14ac:dyDescent="0.25">
      <c r="A54" s="3" t="s">
        <v>88</v>
      </c>
      <c r="B54" s="4" t="s">
        <v>89</v>
      </c>
      <c r="C54" s="3" t="s">
        <v>11</v>
      </c>
      <c r="D54" s="5">
        <v>45539</v>
      </c>
      <c r="E54" s="6">
        <v>2386</v>
      </c>
      <c r="F54" s="5">
        <v>45590</v>
      </c>
      <c r="G54" s="8">
        <v>6127.39</v>
      </c>
    </row>
    <row r="55" spans="1:7" x14ac:dyDescent="0.25">
      <c r="A55" s="3" t="s">
        <v>90</v>
      </c>
      <c r="B55" s="4" t="s">
        <v>91</v>
      </c>
      <c r="C55" s="3" t="s">
        <v>21</v>
      </c>
      <c r="D55" s="5">
        <v>45551</v>
      </c>
      <c r="E55" s="6">
        <v>2388</v>
      </c>
      <c r="F55" s="5">
        <v>45590</v>
      </c>
      <c r="G55" s="8">
        <v>112347.8</v>
      </c>
    </row>
    <row r="56" spans="1:7" x14ac:dyDescent="0.25">
      <c r="A56" s="3" t="s">
        <v>92</v>
      </c>
      <c r="B56" s="4" t="s">
        <v>16</v>
      </c>
      <c r="C56" s="3" t="s">
        <v>21</v>
      </c>
      <c r="D56" s="5">
        <v>45590</v>
      </c>
      <c r="E56" s="6">
        <v>2391</v>
      </c>
      <c r="F56" s="5">
        <v>45590</v>
      </c>
      <c r="G56" s="8">
        <v>15100.93</v>
      </c>
    </row>
    <row r="57" spans="1:7" x14ac:dyDescent="0.25">
      <c r="A57" s="3" t="s">
        <v>93</v>
      </c>
      <c r="B57" s="4" t="s">
        <v>94</v>
      </c>
      <c r="C57" s="3" t="s">
        <v>21</v>
      </c>
      <c r="D57" s="5">
        <v>45551</v>
      </c>
      <c r="E57" s="6">
        <v>2392</v>
      </c>
      <c r="F57" s="5">
        <v>45590</v>
      </c>
      <c r="G57" s="8">
        <v>36118.620000000003</v>
      </c>
    </row>
    <row r="58" spans="1:7" x14ac:dyDescent="0.25">
      <c r="A58" s="3" t="s">
        <v>95</v>
      </c>
      <c r="B58" s="4" t="s">
        <v>96</v>
      </c>
      <c r="C58" s="3" t="s">
        <v>21</v>
      </c>
      <c r="D58" s="5">
        <v>45565</v>
      </c>
      <c r="E58" s="6">
        <v>2396</v>
      </c>
      <c r="F58" s="5">
        <v>45590</v>
      </c>
      <c r="G58" s="8">
        <v>239650.92</v>
      </c>
    </row>
    <row r="59" spans="1:7" ht="30.75" customHeight="1" x14ac:dyDescent="0.25">
      <c r="A59" s="3" t="s">
        <v>97</v>
      </c>
      <c r="B59" s="4" t="s">
        <v>98</v>
      </c>
      <c r="C59" s="3" t="s">
        <v>99</v>
      </c>
      <c r="D59" s="5">
        <v>45532</v>
      </c>
      <c r="E59" s="6">
        <v>2398</v>
      </c>
      <c r="F59" s="5">
        <v>45590</v>
      </c>
      <c r="G59" s="8">
        <v>3355</v>
      </c>
    </row>
    <row r="60" spans="1:7" x14ac:dyDescent="0.25">
      <c r="A60" s="3" t="s">
        <v>100</v>
      </c>
      <c r="B60" s="42" t="s">
        <v>82</v>
      </c>
      <c r="C60" s="44" t="s">
        <v>21</v>
      </c>
      <c r="D60" s="5">
        <v>45565</v>
      </c>
      <c r="E60" s="46">
        <v>2413</v>
      </c>
      <c r="F60" s="48">
        <v>45594</v>
      </c>
      <c r="G60" s="55">
        <v>129000</v>
      </c>
    </row>
    <row r="61" spans="1:7" x14ac:dyDescent="0.25">
      <c r="A61" s="3" t="s">
        <v>101</v>
      </c>
      <c r="B61" s="43"/>
      <c r="C61" s="45"/>
      <c r="D61" s="5">
        <v>45574</v>
      </c>
      <c r="E61" s="47"/>
      <c r="F61" s="49"/>
      <c r="G61" s="56"/>
    </row>
    <row r="62" spans="1:7" x14ac:dyDescent="0.25">
      <c r="A62" s="3" t="s">
        <v>102</v>
      </c>
      <c r="B62" s="4" t="s">
        <v>103</v>
      </c>
      <c r="C62" s="12" t="s">
        <v>104</v>
      </c>
      <c r="D62" s="5">
        <v>45518</v>
      </c>
      <c r="E62" s="6">
        <v>2416</v>
      </c>
      <c r="F62" s="5">
        <v>45595</v>
      </c>
      <c r="G62" s="8">
        <v>44250</v>
      </c>
    </row>
    <row r="63" spans="1:7" x14ac:dyDescent="0.25">
      <c r="A63" s="3" t="s">
        <v>105</v>
      </c>
      <c r="B63" s="4" t="s">
        <v>45</v>
      </c>
      <c r="C63" s="3" t="s">
        <v>34</v>
      </c>
      <c r="D63" s="5">
        <v>45574</v>
      </c>
      <c r="E63" s="6">
        <v>2415</v>
      </c>
      <c r="F63" s="5">
        <v>45595</v>
      </c>
      <c r="G63" s="8">
        <v>99450</v>
      </c>
    </row>
    <row r="64" spans="1:7" x14ac:dyDescent="0.25">
      <c r="A64" s="3" t="s">
        <v>106</v>
      </c>
      <c r="B64" s="4" t="s">
        <v>107</v>
      </c>
      <c r="C64" s="3" t="s">
        <v>34</v>
      </c>
      <c r="D64" s="5">
        <v>45575</v>
      </c>
      <c r="E64" s="6">
        <v>2421</v>
      </c>
      <c r="F64" s="5">
        <v>45595</v>
      </c>
      <c r="G64" s="8">
        <v>1227300</v>
      </c>
    </row>
    <row r="65" spans="1:7" ht="30.75" customHeight="1" x14ac:dyDescent="0.25">
      <c r="A65" s="3" t="s">
        <v>108</v>
      </c>
      <c r="B65" s="3" t="s">
        <v>109</v>
      </c>
      <c r="C65" s="3" t="s">
        <v>110</v>
      </c>
      <c r="D65" s="5">
        <v>45568</v>
      </c>
      <c r="E65" s="6">
        <v>2423</v>
      </c>
      <c r="F65" s="5">
        <v>45595</v>
      </c>
      <c r="G65" s="8">
        <v>19650.54</v>
      </c>
    </row>
    <row r="66" spans="1:7" x14ac:dyDescent="0.25">
      <c r="A66" s="3" t="s">
        <v>111</v>
      </c>
      <c r="B66" s="4" t="s">
        <v>112</v>
      </c>
      <c r="C66" s="3" t="s">
        <v>113</v>
      </c>
      <c r="D66" s="5">
        <v>45558</v>
      </c>
      <c r="E66" s="6">
        <v>2425</v>
      </c>
      <c r="F66" s="5">
        <v>45595</v>
      </c>
      <c r="G66" s="8">
        <v>208860</v>
      </c>
    </row>
    <row r="67" spans="1:7" x14ac:dyDescent="0.25">
      <c r="A67" s="3" t="s">
        <v>114</v>
      </c>
      <c r="B67" s="4" t="s">
        <v>115</v>
      </c>
      <c r="C67" s="3" t="s">
        <v>11</v>
      </c>
      <c r="D67" s="5">
        <v>45537</v>
      </c>
      <c r="E67" s="6">
        <v>2427</v>
      </c>
      <c r="F67" s="5">
        <v>45595</v>
      </c>
      <c r="G67" s="8">
        <v>99614.53</v>
      </c>
    </row>
    <row r="68" spans="1:7" x14ac:dyDescent="0.25">
      <c r="A68" s="3" t="s">
        <v>116</v>
      </c>
      <c r="B68" s="4" t="s">
        <v>115</v>
      </c>
      <c r="C68" s="3" t="s">
        <v>11</v>
      </c>
      <c r="D68" s="5">
        <v>45566</v>
      </c>
      <c r="E68" s="6">
        <v>2429</v>
      </c>
      <c r="F68" s="5">
        <v>45595</v>
      </c>
      <c r="G68" s="10">
        <v>128682.82</v>
      </c>
    </row>
    <row r="69" spans="1:7" x14ac:dyDescent="0.25">
      <c r="A69" s="3" t="s">
        <v>117</v>
      </c>
      <c r="B69" s="4" t="s">
        <v>118</v>
      </c>
      <c r="C69" s="3" t="s">
        <v>11</v>
      </c>
      <c r="D69" s="5">
        <v>45545</v>
      </c>
      <c r="E69" s="6">
        <v>2431</v>
      </c>
      <c r="F69" s="5">
        <v>45595</v>
      </c>
      <c r="G69" s="10">
        <v>98499.98</v>
      </c>
    </row>
    <row r="70" spans="1:7" x14ac:dyDescent="0.25">
      <c r="A70" s="3" t="s">
        <v>119</v>
      </c>
      <c r="B70" s="4" t="s">
        <v>118</v>
      </c>
      <c r="C70" s="3" t="s">
        <v>11</v>
      </c>
      <c r="D70" s="5">
        <v>45532</v>
      </c>
      <c r="E70" s="6">
        <v>2433</v>
      </c>
      <c r="F70" s="5">
        <v>45595</v>
      </c>
      <c r="G70" s="10">
        <v>5355.02</v>
      </c>
    </row>
    <row r="71" spans="1:7" x14ac:dyDescent="0.25">
      <c r="A71" s="3" t="s">
        <v>120</v>
      </c>
      <c r="B71" s="4" t="s">
        <v>121</v>
      </c>
      <c r="C71" s="3" t="s">
        <v>122</v>
      </c>
      <c r="D71" s="5">
        <v>45581</v>
      </c>
      <c r="E71" s="6">
        <v>2437</v>
      </c>
      <c r="F71" s="5">
        <v>45595</v>
      </c>
      <c r="G71" s="10">
        <v>13600</v>
      </c>
    </row>
    <row r="72" spans="1:7" x14ac:dyDescent="0.25">
      <c r="A72" s="3" t="s">
        <v>123</v>
      </c>
      <c r="B72" s="4" t="s">
        <v>20</v>
      </c>
      <c r="C72" s="3" t="s">
        <v>124</v>
      </c>
      <c r="D72" s="5">
        <v>45553</v>
      </c>
      <c r="E72" s="6">
        <v>2439</v>
      </c>
      <c r="F72" s="5">
        <v>45595</v>
      </c>
      <c r="G72" s="10">
        <v>14311.99</v>
      </c>
    </row>
    <row r="73" spans="1:7" x14ac:dyDescent="0.25">
      <c r="A73" s="3" t="s">
        <v>125</v>
      </c>
      <c r="B73" s="4" t="s">
        <v>16</v>
      </c>
      <c r="C73" s="3" t="s">
        <v>11</v>
      </c>
      <c r="D73" s="5">
        <v>45544</v>
      </c>
      <c r="E73" s="6">
        <v>2443</v>
      </c>
      <c r="F73" s="5">
        <v>45595</v>
      </c>
      <c r="G73" s="10">
        <v>242980.45</v>
      </c>
    </row>
    <row r="74" spans="1:7" x14ac:dyDescent="0.25">
      <c r="A74" s="3" t="s">
        <v>126</v>
      </c>
      <c r="B74" s="4" t="s">
        <v>127</v>
      </c>
      <c r="C74" s="3" t="s">
        <v>14</v>
      </c>
      <c r="D74" s="5">
        <v>45565</v>
      </c>
      <c r="E74" s="6">
        <v>2445</v>
      </c>
      <c r="F74" s="5">
        <v>45595</v>
      </c>
      <c r="G74" s="10">
        <v>365067.89</v>
      </c>
    </row>
    <row r="75" spans="1:7" x14ac:dyDescent="0.25">
      <c r="A75" s="3" t="s">
        <v>128</v>
      </c>
      <c r="B75" s="42" t="s">
        <v>129</v>
      </c>
      <c r="C75" s="44" t="s">
        <v>14</v>
      </c>
      <c r="D75" s="5">
        <v>45537</v>
      </c>
      <c r="E75" s="46">
        <v>2448</v>
      </c>
      <c r="F75" s="48">
        <v>45595</v>
      </c>
      <c r="G75" s="50">
        <v>1200</v>
      </c>
    </row>
    <row r="76" spans="1:7" x14ac:dyDescent="0.25">
      <c r="A76" s="3" t="s">
        <v>130</v>
      </c>
      <c r="B76" s="43"/>
      <c r="C76" s="45"/>
      <c r="D76" s="5">
        <v>45566</v>
      </c>
      <c r="E76" s="47"/>
      <c r="F76" s="49"/>
      <c r="G76" s="51"/>
    </row>
    <row r="77" spans="1:7" x14ac:dyDescent="0.25">
      <c r="A77" s="3" t="s">
        <v>131</v>
      </c>
      <c r="B77" s="4" t="s">
        <v>132</v>
      </c>
      <c r="C77" s="3" t="s">
        <v>133</v>
      </c>
      <c r="D77" s="5">
        <v>45568</v>
      </c>
      <c r="E77" s="6">
        <v>2450</v>
      </c>
      <c r="F77" s="5">
        <v>45595</v>
      </c>
      <c r="G77" s="10">
        <v>110684</v>
      </c>
    </row>
    <row r="78" spans="1:7" x14ac:dyDescent="0.25">
      <c r="A78" s="3" t="s">
        <v>134</v>
      </c>
      <c r="B78" s="42" t="s">
        <v>135</v>
      </c>
      <c r="C78" s="44" t="s">
        <v>14</v>
      </c>
      <c r="D78" s="5">
        <v>45583</v>
      </c>
      <c r="E78" s="46">
        <v>2457</v>
      </c>
      <c r="F78" s="48">
        <v>45595</v>
      </c>
      <c r="G78" s="50">
        <v>53100</v>
      </c>
    </row>
    <row r="79" spans="1:7" x14ac:dyDescent="0.25">
      <c r="A79" s="3" t="s">
        <v>136</v>
      </c>
      <c r="B79" s="43"/>
      <c r="C79" s="45"/>
      <c r="D79" s="5">
        <v>45586</v>
      </c>
      <c r="E79" s="47"/>
      <c r="F79" s="49"/>
      <c r="G79" s="51"/>
    </row>
    <row r="80" spans="1:7" ht="15" customHeight="1" x14ac:dyDescent="0.25">
      <c r="A80" s="52" t="s">
        <v>137</v>
      </c>
      <c r="B80" s="53"/>
      <c r="C80" s="53"/>
      <c r="D80" s="53"/>
      <c r="E80" s="53"/>
      <c r="F80" s="54"/>
      <c r="G80" s="13">
        <f>SUM(G6:G79)</f>
        <v>5742621.870000001</v>
      </c>
    </row>
    <row r="81" spans="1:7" ht="15" customHeight="1" x14ac:dyDescent="0.25">
      <c r="A81" s="14"/>
      <c r="B81" s="15"/>
      <c r="C81" s="15"/>
      <c r="D81" s="15"/>
      <c r="E81" s="15"/>
      <c r="F81" s="15"/>
      <c r="G81" s="16"/>
    </row>
    <row r="82" spans="1:7" ht="21.75" customHeight="1" x14ac:dyDescent="0.25">
      <c r="A82" s="14"/>
      <c r="B82" s="17"/>
      <c r="C82" s="17"/>
      <c r="D82" s="18"/>
      <c r="E82" s="18"/>
      <c r="F82" s="18"/>
      <c r="G82" s="16"/>
    </row>
    <row r="83" spans="1:7" ht="21.75" customHeight="1" x14ac:dyDescent="0.25">
      <c r="C83" s="17"/>
      <c r="E83" s="36" t="s">
        <v>138</v>
      </c>
      <c r="F83" s="36"/>
      <c r="G83" s="19">
        <f>SUM(G80)</f>
        <v>5742621.870000001</v>
      </c>
    </row>
    <row r="84" spans="1:7" ht="21.75" customHeight="1" x14ac:dyDescent="0.35">
      <c r="C84" s="20"/>
      <c r="D84" s="21"/>
      <c r="E84" s="21"/>
      <c r="F84" s="18"/>
      <c r="G84" s="22"/>
    </row>
    <row r="85" spans="1:7" ht="15" customHeight="1" x14ac:dyDescent="0.4">
      <c r="C85" s="20"/>
      <c r="D85" s="23"/>
      <c r="E85" s="23"/>
      <c r="F85" s="24"/>
      <c r="G85" s="25"/>
    </row>
    <row r="86" spans="1:7" ht="15" customHeight="1" x14ac:dyDescent="0.4">
      <c r="C86" s="20"/>
      <c r="D86" s="23"/>
      <c r="E86" s="23"/>
      <c r="F86" s="24"/>
      <c r="G86" s="26"/>
    </row>
    <row r="87" spans="1:7" ht="15" customHeight="1" x14ac:dyDescent="0.3">
      <c r="B87" s="37"/>
      <c r="C87" s="37"/>
      <c r="D87" s="37"/>
      <c r="E87" s="37"/>
    </row>
    <row r="88" spans="1:7" ht="15" customHeight="1" x14ac:dyDescent="0.3">
      <c r="B88" s="38" t="s">
        <v>139</v>
      </c>
      <c r="C88" s="38"/>
      <c r="D88" s="38"/>
      <c r="E88" s="38"/>
    </row>
    <row r="89" spans="1:7" ht="15" customHeight="1" x14ac:dyDescent="0.3">
      <c r="B89" s="39" t="s">
        <v>140</v>
      </c>
      <c r="C89" s="39"/>
      <c r="D89" s="39"/>
      <c r="E89" s="39"/>
    </row>
    <row r="90" spans="1:7" ht="15" customHeight="1" x14ac:dyDescent="0.3">
      <c r="B90" s="40"/>
      <c r="C90" s="40"/>
      <c r="D90" s="40"/>
      <c r="E90" s="40"/>
      <c r="F90" s="40"/>
      <c r="G90" s="27"/>
    </row>
    <row r="91" spans="1:7" ht="15" customHeight="1" x14ac:dyDescent="0.25"/>
    <row r="92" spans="1:7" ht="15" customHeight="1" x14ac:dyDescent="0.25">
      <c r="A92" s="28"/>
      <c r="B92" s="41"/>
      <c r="C92" s="41"/>
      <c r="D92" s="28"/>
      <c r="E92" s="28"/>
      <c r="F92" s="28"/>
    </row>
    <row r="93" spans="1:7" ht="15" customHeight="1" x14ac:dyDescent="0.25">
      <c r="B93" s="35"/>
      <c r="C93" s="35"/>
      <c r="D93" s="29"/>
      <c r="E93" s="29"/>
      <c r="F93" s="29"/>
    </row>
    <row r="94" spans="1:7" ht="15" customHeight="1" x14ac:dyDescent="0.25"/>
    <row r="95" spans="1:7" ht="15" customHeight="1" x14ac:dyDescent="0.25"/>
    <row r="96" spans="1:7" ht="15" customHeight="1" x14ac:dyDescent="0.25">
      <c r="A96" s="28"/>
      <c r="B96" s="28"/>
      <c r="C96" s="28"/>
      <c r="D96" s="28"/>
      <c r="E96" s="28"/>
      <c r="F96" s="28"/>
    </row>
    <row r="97" spans="1:8" ht="15" customHeight="1" x14ac:dyDescent="0.25"/>
    <row r="98" spans="1:8" ht="15" customHeight="1" x14ac:dyDescent="0.25">
      <c r="C98" s="27"/>
      <c r="D98" s="30"/>
      <c r="E98" s="30"/>
      <c r="F98" s="30"/>
    </row>
    <row r="99" spans="1:8" ht="15" customHeight="1" x14ac:dyDescent="0.25">
      <c r="A99" s="28"/>
      <c r="B99" s="28"/>
      <c r="C99" s="31"/>
      <c r="D99" s="30"/>
      <c r="E99" s="30"/>
      <c r="F99" s="30"/>
    </row>
    <row r="100" spans="1:8" ht="15" customHeight="1" x14ac:dyDescent="0.25">
      <c r="C100" s="27"/>
      <c r="D100" s="30"/>
      <c r="E100" s="30"/>
      <c r="F100" s="30"/>
    </row>
    <row r="101" spans="1:8" ht="15" customHeight="1" x14ac:dyDescent="0.25">
      <c r="C101" s="27"/>
      <c r="D101" s="30"/>
      <c r="E101" s="30"/>
      <c r="F101" s="30"/>
    </row>
    <row r="102" spans="1:8" ht="15" customHeight="1" x14ac:dyDescent="0.25">
      <c r="C102" s="27"/>
      <c r="D102" s="30"/>
      <c r="E102" s="30"/>
      <c r="F102" s="30"/>
      <c r="G102" s="28"/>
    </row>
    <row r="103" spans="1:8" ht="15" customHeight="1" x14ac:dyDescent="0.25">
      <c r="C103" s="27"/>
      <c r="D103" s="30"/>
      <c r="E103" s="30"/>
      <c r="F103" s="30"/>
      <c r="G103" s="28"/>
    </row>
    <row r="104" spans="1:8" ht="15" customHeight="1" x14ac:dyDescent="0.25">
      <c r="C104" s="27"/>
      <c r="D104" s="30"/>
      <c r="E104" s="30"/>
      <c r="F104" s="30"/>
    </row>
    <row r="105" spans="1:8" ht="15" customHeight="1" x14ac:dyDescent="0.25">
      <c r="A105" s="28"/>
      <c r="B105" s="28"/>
      <c r="C105" s="28"/>
      <c r="D105" s="29"/>
      <c r="E105" s="29"/>
      <c r="F105" s="29"/>
    </row>
    <row r="106" spans="1:8" ht="15" customHeight="1" x14ac:dyDescent="0.25">
      <c r="B106" s="28"/>
      <c r="C106" s="28"/>
      <c r="D106" s="29"/>
      <c r="E106" s="29"/>
      <c r="F106" s="29"/>
    </row>
    <row r="107" spans="1:8" ht="15" customHeight="1" x14ac:dyDescent="0.25"/>
    <row r="108" spans="1:8" ht="15" customHeight="1" x14ac:dyDescent="0.25">
      <c r="D108" s="28"/>
      <c r="E108" s="28"/>
      <c r="F108" s="28"/>
    </row>
    <row r="109" spans="1:8" ht="15" customHeight="1" x14ac:dyDescent="0.25">
      <c r="A109" s="28"/>
      <c r="B109" s="28"/>
      <c r="C109" s="28"/>
      <c r="H109" s="32"/>
    </row>
    <row r="110" spans="1:8" ht="15" customHeight="1" x14ac:dyDescent="0.25">
      <c r="A110" s="28"/>
      <c r="B110" s="28"/>
      <c r="C110" s="28"/>
      <c r="H110" s="32"/>
    </row>
    <row r="111" spans="1:8" ht="15" customHeight="1" x14ac:dyDescent="0.25">
      <c r="H111" s="32"/>
    </row>
    <row r="112" spans="1:8" ht="15" customHeight="1" x14ac:dyDescent="0.3">
      <c r="A112" s="33"/>
      <c r="H112" s="32"/>
    </row>
    <row r="113" spans="1:8" ht="15" customHeight="1" x14ac:dyDescent="0.3">
      <c r="A113" s="33"/>
      <c r="B113" s="33"/>
      <c r="C113" s="33"/>
      <c r="H113" s="32"/>
    </row>
    <row r="114" spans="1:8" ht="15" customHeight="1" x14ac:dyDescent="0.25">
      <c r="H114" s="32"/>
    </row>
    <row r="115" spans="1:8" ht="15" customHeight="1" x14ac:dyDescent="0.25">
      <c r="H115" s="32"/>
    </row>
    <row r="116" spans="1:8" ht="15" customHeight="1" x14ac:dyDescent="0.25">
      <c r="H116" s="32"/>
    </row>
    <row r="117" spans="1:8" ht="15" customHeight="1" x14ac:dyDescent="0.25">
      <c r="H117" s="32"/>
    </row>
    <row r="118" spans="1:8" ht="15" customHeight="1" x14ac:dyDescent="0.25">
      <c r="H118" s="32"/>
    </row>
    <row r="119" spans="1:8" ht="15" customHeight="1" x14ac:dyDescent="0.25">
      <c r="H119" s="32"/>
    </row>
    <row r="120" spans="1:8" ht="15" customHeight="1" x14ac:dyDescent="0.25">
      <c r="H120" s="32"/>
    </row>
    <row r="121" spans="1:8" ht="15" customHeight="1" x14ac:dyDescent="0.25">
      <c r="H121" s="32"/>
    </row>
    <row r="122" spans="1:8" ht="15" customHeight="1" x14ac:dyDescent="0.25">
      <c r="H122" s="32"/>
    </row>
    <row r="123" spans="1:8" ht="15" customHeight="1" x14ac:dyDescent="0.25">
      <c r="H123" s="32"/>
    </row>
    <row r="124" spans="1:8" ht="15" customHeight="1" x14ac:dyDescent="0.25">
      <c r="H124" s="32"/>
    </row>
    <row r="125" spans="1:8" ht="15" customHeight="1" x14ac:dyDescent="0.25">
      <c r="H125" s="32"/>
    </row>
    <row r="126" spans="1:8" ht="15" customHeight="1" x14ac:dyDescent="0.25">
      <c r="H126" s="32"/>
    </row>
    <row r="127" spans="1:8" ht="15" customHeight="1" x14ac:dyDescent="0.25">
      <c r="H127" s="32"/>
    </row>
    <row r="128" spans="1: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spans="8:8" ht="15" customHeight="1" x14ac:dyDescent="0.25"/>
    <row r="146" spans="8:8" ht="15" customHeight="1" x14ac:dyDescent="0.25"/>
    <row r="147" spans="8:8" ht="15" customHeight="1" x14ac:dyDescent="0.25"/>
    <row r="148" spans="8:8" ht="15" customHeight="1" x14ac:dyDescent="0.25"/>
    <row r="149" spans="8:8" ht="15" customHeight="1" x14ac:dyDescent="0.25"/>
    <row r="150" spans="8:8" ht="15" customHeight="1" x14ac:dyDescent="0.25"/>
    <row r="151" spans="8:8" ht="15" customHeight="1" x14ac:dyDescent="0.25"/>
    <row r="152" spans="8:8" ht="15" customHeight="1" x14ac:dyDescent="0.25"/>
    <row r="156" spans="8:8" x14ac:dyDescent="0.25">
      <c r="H156" s="34"/>
    </row>
    <row r="163" ht="18.75" customHeight="1" x14ac:dyDescent="0.25"/>
    <row r="164" ht="18.75" customHeight="1" x14ac:dyDescent="0.25"/>
    <row r="165" ht="18.75" customHeight="1" x14ac:dyDescent="0.25"/>
  </sheetData>
  <autoFilter ref="A5:F80" xr:uid="{5E23F554-EDBC-484D-88F4-3B086FFF7FD1}"/>
  <mergeCells count="80">
    <mergeCell ref="A1:G1"/>
    <mergeCell ref="A2:G2"/>
    <mergeCell ref="A3:G3"/>
    <mergeCell ref="B12:B17"/>
    <mergeCell ref="C12:C17"/>
    <mergeCell ref="E12:E17"/>
    <mergeCell ref="F12:F17"/>
    <mergeCell ref="G12:G17"/>
    <mergeCell ref="B23:B24"/>
    <mergeCell ref="C23:C24"/>
    <mergeCell ref="E23:E24"/>
    <mergeCell ref="F23:F24"/>
    <mergeCell ref="G23:G24"/>
    <mergeCell ref="B20:B22"/>
    <mergeCell ref="C20:C22"/>
    <mergeCell ref="E20:E22"/>
    <mergeCell ref="F20:F22"/>
    <mergeCell ref="G20:G22"/>
    <mergeCell ref="B28:B29"/>
    <mergeCell ref="C28:C29"/>
    <mergeCell ref="E28:E29"/>
    <mergeCell ref="F28:F29"/>
    <mergeCell ref="G28:G29"/>
    <mergeCell ref="B25:B27"/>
    <mergeCell ref="C25:C27"/>
    <mergeCell ref="E25:E27"/>
    <mergeCell ref="F25:F27"/>
    <mergeCell ref="G25:G27"/>
    <mergeCell ref="B43:B44"/>
    <mergeCell ref="E43:E44"/>
    <mergeCell ref="F43:F44"/>
    <mergeCell ref="G43:G44"/>
    <mergeCell ref="B30:B33"/>
    <mergeCell ref="C30:C33"/>
    <mergeCell ref="E30:E33"/>
    <mergeCell ref="F30:F33"/>
    <mergeCell ref="G30:G33"/>
    <mergeCell ref="B34:B35"/>
    <mergeCell ref="C34:C35"/>
    <mergeCell ref="E34:E35"/>
    <mergeCell ref="F34:F35"/>
    <mergeCell ref="G34:G35"/>
    <mergeCell ref="B37:B41"/>
    <mergeCell ref="C37:C41"/>
    <mergeCell ref="E37:E41"/>
    <mergeCell ref="F37:F41"/>
    <mergeCell ref="G37:G41"/>
    <mergeCell ref="B49:B52"/>
    <mergeCell ref="C49:C52"/>
    <mergeCell ref="E49:E52"/>
    <mergeCell ref="F49:F52"/>
    <mergeCell ref="G49:G52"/>
    <mergeCell ref="B45:B46"/>
    <mergeCell ref="C45:C46"/>
    <mergeCell ref="E45:E46"/>
    <mergeCell ref="F45:F46"/>
    <mergeCell ref="G45:G46"/>
    <mergeCell ref="G60:G61"/>
    <mergeCell ref="B75:B76"/>
    <mergeCell ref="C75:C76"/>
    <mergeCell ref="E75:E76"/>
    <mergeCell ref="F75:F76"/>
    <mergeCell ref="G75:G76"/>
    <mergeCell ref="A80:F80"/>
    <mergeCell ref="B60:B61"/>
    <mergeCell ref="C60:C61"/>
    <mergeCell ref="E60:E61"/>
    <mergeCell ref="F60:F61"/>
    <mergeCell ref="B78:B79"/>
    <mergeCell ref="C78:C79"/>
    <mergeCell ref="E78:E79"/>
    <mergeCell ref="F78:F79"/>
    <mergeCell ref="G78:G79"/>
    <mergeCell ref="B93:C93"/>
    <mergeCell ref="E83:F83"/>
    <mergeCell ref="B87:E87"/>
    <mergeCell ref="B88:E88"/>
    <mergeCell ref="B89:E89"/>
    <mergeCell ref="B90:F90"/>
    <mergeCell ref="B92:C92"/>
  </mergeCells>
  <printOptions horizontalCentered="1"/>
  <pageMargins left="0.73496062992125988" right="0.31496062992125984" top="0.35433070866141736" bottom="0.35433070866141736" header="0.11811023622047245" footer="0.11811023622047245"/>
  <pageSetup scale="82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OCTUBRE 2024 </vt:lpstr>
      <vt:lpstr>'PAGOS OCTUBRE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Lisania Sanchez</cp:lastModifiedBy>
  <dcterms:created xsi:type="dcterms:W3CDTF">2024-11-15T13:37:28Z</dcterms:created>
  <dcterms:modified xsi:type="dcterms:W3CDTF">2024-11-15T13:39:15Z</dcterms:modified>
</cp:coreProperties>
</file>