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2024\SEPTIEMBRE 2024\"/>
    </mc:Choice>
  </mc:AlternateContent>
  <xr:revisionPtr revIDLastSave="0" documentId="8_{296F0A09-DE09-4AB4-AEA2-893539F66B40}" xr6:coauthVersionLast="47" xr6:coauthVersionMax="47" xr10:uidLastSave="{00000000-0000-0000-0000-000000000000}"/>
  <bookViews>
    <workbookView xWindow="-120" yWindow="-120" windowWidth="24240" windowHeight="13140" xr2:uid="{512EBFF2-0C4C-469C-9881-19BC3155090A}"/>
  </bookViews>
  <sheets>
    <sheet name="PAGOS SEPTIEMBRE 2024  (2)" sheetId="1" r:id="rId1"/>
  </sheets>
  <definedNames>
    <definedName name="_xlnm._FilterDatabase" localSheetId="0" hidden="1">'PAGOS SEPTIEMBRE 2024  (2)'!$A$5:$F$73</definedName>
    <definedName name="_xlnm.Print_Area" localSheetId="0">'PAGOS SEPTIEMBRE 2024  (2)'!$A$1:$G$83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3" i="1" l="1"/>
  <c r="G76" i="1" s="1"/>
</calcChain>
</file>

<file path=xl/sharedStrings.xml><?xml version="1.0" encoding="utf-8"?>
<sst xmlns="http://schemas.openxmlformats.org/spreadsheetml/2006/main" count="172" uniqueCount="128">
  <si>
    <r>
      <t xml:space="preserve"> </t>
    </r>
    <r>
      <rPr>
        <b/>
        <sz val="18"/>
        <color theme="1"/>
        <rFont val="Arial Narrow"/>
        <family val="2"/>
      </rPr>
      <t>PARQUE ZOOLOGICO NACIONAL</t>
    </r>
  </si>
  <si>
    <t xml:space="preserve">PAGOS  A PROVEEDORES MES DE SEPTIEMBRE 2024 </t>
  </si>
  <si>
    <t>FACTURA NO. NCF</t>
  </si>
  <si>
    <t xml:space="preserve">    PROVEEDOR</t>
  </si>
  <si>
    <t xml:space="preserve">   CONCEPTO</t>
  </si>
  <si>
    <t>FECHA  FACTURA</t>
  </si>
  <si>
    <t>NO. LIB</t>
  </si>
  <si>
    <t>FECHA REGISTRO DE PAGO</t>
  </si>
  <si>
    <t>TOTAL PAGADO</t>
  </si>
  <si>
    <t>B1500554498</t>
  </si>
  <si>
    <t>EDESUR</t>
  </si>
  <si>
    <t>SERVICIOS</t>
  </si>
  <si>
    <t>E450000051972</t>
  </si>
  <si>
    <t>CLARO (CENTRAL)</t>
  </si>
  <si>
    <t>E450000052480</t>
  </si>
  <si>
    <t>CLARO (FLOTA)</t>
  </si>
  <si>
    <t>B1500000202</t>
  </si>
  <si>
    <t>ALMACENES OCEAN MEAT</t>
  </si>
  <si>
    <t>ALIMENTOS</t>
  </si>
  <si>
    <t>B1500000207</t>
  </si>
  <si>
    <t>B1500000213</t>
  </si>
  <si>
    <t>B1500000215</t>
  </si>
  <si>
    <t>B1500010323</t>
  </si>
  <si>
    <t>GRUPO ALASKA</t>
  </si>
  <si>
    <t>AGUA</t>
  </si>
  <si>
    <t xml:space="preserve"> B1500010326</t>
  </si>
  <si>
    <t>B1500010328</t>
  </si>
  <si>
    <t>B1500010329</t>
  </si>
  <si>
    <t>B1500010331</t>
  </si>
  <si>
    <t>B1500000166</t>
  </si>
  <si>
    <t>SUFERDOM</t>
  </si>
  <si>
    <t>ARTÍCULOS</t>
  </si>
  <si>
    <t>B1500000408</t>
  </si>
  <si>
    <t>GENIUS PRINT GRAPHIC</t>
  </si>
  <si>
    <t>IMPRESIONES</t>
  </si>
  <si>
    <t>B1500000401</t>
  </si>
  <si>
    <t>UVRO SOLUCIONES</t>
  </si>
  <si>
    <t>TAPIZADO</t>
  </si>
  <si>
    <t>04/09/2024 </t>
  </si>
  <si>
    <t>B1500000233</t>
  </si>
  <si>
    <t>PROVIMERCAX</t>
  </si>
  <si>
    <t>B1500000235</t>
  </si>
  <si>
    <t>B1500000239</t>
  </si>
  <si>
    <t>B1500000238</t>
  </si>
  <si>
    <t>B1500000236</t>
  </si>
  <si>
    <t>B1500000132</t>
  </si>
  <si>
    <t>EDDY JAVIER DIAZ</t>
  </si>
  <si>
    <t>LAMINADO</t>
  </si>
  <si>
    <t>E450000001517</t>
  </si>
  <si>
    <t>SEGUROS RESERVAS</t>
  </si>
  <si>
    <t>SEGURO</t>
  </si>
  <si>
    <t>B1500000473</t>
  </si>
  <si>
    <t>PAY IMPORT</t>
  </si>
  <si>
    <t>REPARACIÓN</t>
  </si>
  <si>
    <t>B1500000476</t>
  </si>
  <si>
    <t>SERVICIO</t>
  </si>
  <si>
    <t>B1500000245</t>
  </si>
  <si>
    <t>B1500010633</t>
  </si>
  <si>
    <t>B1500010635</t>
  </si>
  <si>
    <t>B1500000409</t>
  </si>
  <si>
    <t>B1500000548</t>
  </si>
  <si>
    <t>AGRO DE MI TIERRA</t>
  </si>
  <si>
    <t>B1500000554</t>
  </si>
  <si>
    <t>B1500000551</t>
  </si>
  <si>
    <t>B1500000052</t>
  </si>
  <si>
    <t>FUNDPHU</t>
  </si>
  <si>
    <t>B1500001794</t>
  </si>
  <si>
    <t>APROLECHE</t>
  </si>
  <si>
    <t>B1500001795</t>
  </si>
  <si>
    <t>B1500001802</t>
  </si>
  <si>
    <t>B1500001801</t>
  </si>
  <si>
    <t>B1500001796</t>
  </si>
  <si>
    <t>E450000000218</t>
  </si>
  <si>
    <t>MAPFRE</t>
  </si>
  <si>
    <t>B1500000089</t>
  </si>
  <si>
    <t>BAVICAYSA</t>
  </si>
  <si>
    <t>B1500000029</t>
  </si>
  <si>
    <t>RANCHO MICHELLE</t>
  </si>
  <si>
    <t>B1500000712</t>
  </si>
  <si>
    <t>RV DIESEL</t>
  </si>
  <si>
    <t>DIESSEL</t>
  </si>
  <si>
    <t>B1500002127</t>
  </si>
  <si>
    <t>CENTO AUTOMOTRIZ REMESA</t>
  </si>
  <si>
    <t>B1500000115</t>
  </si>
  <si>
    <t>REBOBINADO Y SERVICIOS</t>
  </si>
  <si>
    <t>B1500000474</t>
  </si>
  <si>
    <t>B1500000113</t>
  </si>
  <si>
    <t>GERY´S BUFFET</t>
  </si>
  <si>
    <t>B1500000477</t>
  </si>
  <si>
    <t>B1500000011</t>
  </si>
  <si>
    <t>ANTOVA</t>
  </si>
  <si>
    <t>UNIFORMES</t>
  </si>
  <si>
    <t>B1500000157</t>
  </si>
  <si>
    <t>B1500000543</t>
  </si>
  <si>
    <t>GARENA</t>
  </si>
  <si>
    <t>MATERIALES</t>
  </si>
  <si>
    <t>B1500001361</t>
  </si>
  <si>
    <t>SUMINISTROS GUIPAK</t>
  </si>
  <si>
    <t>B1500000230</t>
  </si>
  <si>
    <t>J3D PLAST</t>
  </si>
  <si>
    <t>B1500004357</t>
  </si>
  <si>
    <t>GTG INDUSTRIAL</t>
  </si>
  <si>
    <t>LLM SUPLIDORES</t>
  </si>
  <si>
    <t>B1500000545</t>
  </si>
  <si>
    <t>B1500000544</t>
  </si>
  <si>
    <t>B1500003565</t>
  </si>
  <si>
    <t>MUEBLES OMAR</t>
  </si>
  <si>
    <t>MOBILIARIOS</t>
  </si>
  <si>
    <t>B1500000747</t>
  </si>
  <si>
    <t>ABASTECIMIENTOS COMERCIALES</t>
  </si>
  <si>
    <t>20/09/2024 </t>
  </si>
  <si>
    <t>E450000001171</t>
  </si>
  <si>
    <t>LA INNOVACIÓN</t>
  </si>
  <si>
    <t>E450000002784</t>
  </si>
  <si>
    <t>E450000001195</t>
  </si>
  <si>
    <t>E450000001172</t>
  </si>
  <si>
    <t>B1500004364</t>
  </si>
  <si>
    <t>B1500000031</t>
  </si>
  <si>
    <t xml:space="preserve"> B1500000030</t>
  </si>
  <si>
    <t>E450000003679</t>
  </si>
  <si>
    <t>BELLON</t>
  </si>
  <si>
    <t>B1500000167</t>
  </si>
  <si>
    <t>E450000055040</t>
  </si>
  <si>
    <t>CLARO (FLOTAS)</t>
  </si>
  <si>
    <t xml:space="preserve">TOTAL GENERAL </t>
  </si>
  <si>
    <t>TOTAL CXP</t>
  </si>
  <si>
    <t>Lic. Magalys Fernádez</t>
  </si>
  <si>
    <t>Enc. 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</si>
</sst>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RD$-1C0A]* #,##0.00_);_([$RD$-1C0A]* \(#,##0.00\);_([$RD$-1C0A]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Arial Narrow"/>
      <family val="2"/>
    </font>
    <font>
      <b/>
      <sz val="18"/>
      <color theme="1"/>
      <name val="Arial Narrow"/>
      <family val="2"/>
    </font>
    <font>
      <b/>
      <sz val="11"/>
      <color theme="1"/>
      <name val="Goudy Old Style"/>
      <family val="1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u val="double"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name val="Calibri"/>
      <family val="2"/>
      <scheme val="minor"/>
    </font>
    <font>
      <b/>
      <u val="double"/>
      <sz val="12"/>
      <color theme="1"/>
      <name val="Calibri"/>
      <family val="2"/>
      <scheme val="minor"/>
    </font>
    <font>
      <b/>
      <sz val="8"/>
      <color rgb="FFC00000"/>
      <name val="Calibri"/>
      <family val="2"/>
      <scheme val="minor"/>
    </font>
    <font>
      <b/>
      <u val="doubleAccounting"/>
      <sz val="8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u val="doubleAccounting"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43" fontId="8" fillId="0" borderId="1" xfId="1" applyFont="1" applyFill="1" applyBorder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43" fontId="8" fillId="0" borderId="2" xfId="1" applyFont="1" applyFill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14" fontId="8" fillId="0" borderId="3" xfId="0" applyNumberFormat="1" applyFont="1" applyBorder="1" applyAlignment="1">
      <alignment horizontal="center" vertical="center" wrapText="1"/>
    </xf>
    <xf numFmtId="43" fontId="8" fillId="0" borderId="3" xfId="1" applyFont="1" applyFill="1" applyBorder="1" applyAlignment="1">
      <alignment horizontal="right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1" fontId="8" fillId="0" borderId="4" xfId="0" applyNumberFormat="1" applyFont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43" fontId="8" fillId="0" borderId="4" xfId="1" applyFont="1" applyFill="1" applyBorder="1" applyAlignment="1">
      <alignment horizontal="right" vertical="center"/>
    </xf>
    <xf numFmtId="14" fontId="8" fillId="0" borderId="1" xfId="0" applyNumberFormat="1" applyFont="1" applyBorder="1" applyAlignment="1">
      <alignment horizontal="center"/>
    </xf>
    <xf numFmtId="4" fontId="8" fillId="2" borderId="1" xfId="0" applyNumberFormat="1" applyFont="1" applyFill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right" vertical="center" wrapText="1"/>
    </xf>
    <xf numFmtId="43" fontId="8" fillId="0" borderId="1" xfId="1" applyFont="1" applyBorder="1" applyAlignment="1">
      <alignment horizontal="right" vertical="center"/>
    </xf>
    <xf numFmtId="4" fontId="8" fillId="0" borderId="1" xfId="0" applyNumberFormat="1" applyFont="1" applyBorder="1" applyAlignment="1">
      <alignment horizontal="right"/>
    </xf>
    <xf numFmtId="14" fontId="8" fillId="0" borderId="0" xfId="0" applyNumberFormat="1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 wrapText="1"/>
    </xf>
    <xf numFmtId="43" fontId="8" fillId="0" borderId="1" xfId="1" applyFont="1" applyFill="1" applyBorder="1" applyAlignment="1">
      <alignment horizontal="right" vertic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4" fontId="10" fillId="0" borderId="1" xfId="0" applyNumberFormat="1" applyFont="1" applyBorder="1" applyAlignment="1">
      <alignment horizontal="right" vertical="center"/>
    </xf>
    <xf numFmtId="0" fontId="11" fillId="0" borderId="0" xfId="0" applyFont="1" applyAlignment="1">
      <alignment horizontal="center"/>
    </xf>
    <xf numFmtId="0" fontId="11" fillId="0" borderId="0" xfId="0" applyFont="1"/>
    <xf numFmtId="4" fontId="12" fillId="0" borderId="0" xfId="0" applyNumberFormat="1" applyFont="1"/>
    <xf numFmtId="0" fontId="13" fillId="0" borderId="0" xfId="0" applyFont="1"/>
    <xf numFmtId="14" fontId="13" fillId="0" borderId="0" xfId="0" applyNumberFormat="1" applyFont="1"/>
    <xf numFmtId="14" fontId="14" fillId="0" borderId="0" xfId="0" applyNumberFormat="1" applyFont="1" applyAlignment="1">
      <alignment horizontal="left"/>
    </xf>
    <xf numFmtId="4" fontId="15" fillId="0" borderId="0" xfId="0" applyNumberFormat="1" applyFont="1"/>
    <xf numFmtId="0" fontId="16" fillId="0" borderId="0" xfId="0" applyFont="1"/>
    <xf numFmtId="164" fontId="17" fillId="0" borderId="0" xfId="0" applyNumberFormat="1" applyFont="1"/>
    <xf numFmtId="4" fontId="18" fillId="0" borderId="0" xfId="0" applyNumberFormat="1" applyFont="1"/>
    <xf numFmtId="164" fontId="19" fillId="0" borderId="0" xfId="0" applyNumberFormat="1" applyFont="1"/>
    <xf numFmtId="14" fontId="14" fillId="0" borderId="0" xfId="0" applyNumberFormat="1" applyFont="1"/>
    <xf numFmtId="4" fontId="6" fillId="0" borderId="0" xfId="0" applyNumberFormat="1" applyFont="1"/>
    <xf numFmtId="4" fontId="20" fillId="0" borderId="0" xfId="0" applyNumberFormat="1" applyFont="1"/>
    <xf numFmtId="0" fontId="21" fillId="0" borderId="8" xfId="0" applyFont="1" applyBorder="1"/>
    <xf numFmtId="0" fontId="22" fillId="0" borderId="9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1" fillId="0" borderId="0" xfId="0" applyFont="1"/>
    <xf numFmtId="14" fontId="0" fillId="0" borderId="0" xfId="0" applyNumberFormat="1"/>
    <xf numFmtId="0" fontId="2" fillId="0" borderId="0" xfId="0" applyFont="1"/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2" fillId="0" borderId="0" xfId="0" applyNumberFormat="1" applyFont="1"/>
    <xf numFmtId="4" fontId="24" fillId="0" borderId="0" xfId="0" applyNumberFormat="1" applyFont="1"/>
    <xf numFmtId="14" fontId="2" fillId="0" borderId="0" xfId="0" applyNumberFormat="1" applyFont="1"/>
    <xf numFmtId="4" fontId="25" fillId="0" borderId="0" xfId="0" applyNumberFormat="1" applyFont="1" applyAlignment="1">
      <alignment wrapText="1"/>
    </xf>
    <xf numFmtId="0" fontId="22" fillId="0" borderId="0" xfId="0" applyFont="1"/>
    <xf numFmtId="0" fontId="26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267364</xdr:colOff>
      <xdr:row>0</xdr:row>
      <xdr:rowOff>0</xdr:rowOff>
    </xdr:from>
    <xdr:to>
      <xdr:col>6</xdr:col>
      <xdr:colOff>579481</xdr:colOff>
      <xdr:row>4</xdr:row>
      <xdr:rowOff>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B5CB39B2-9AE0-41B8-8141-F1B983D00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5139" y="0"/>
          <a:ext cx="1131267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299485</xdr:colOff>
      <xdr:row>0</xdr:row>
      <xdr:rowOff>0</xdr:rowOff>
    </xdr:from>
    <xdr:to>
      <xdr:col>1</xdr:col>
      <xdr:colOff>358346</xdr:colOff>
      <xdr:row>3</xdr:row>
      <xdr:rowOff>137372</xdr:rowOff>
    </xdr:to>
    <xdr:pic>
      <xdr:nvPicPr>
        <xdr:cNvPr id="3" name="Imagen 2" descr="Resultado de imagen para logo del ministerio de medio ambiente">
          <a:extLst>
            <a:ext uri="{FF2B5EF4-FFF2-40B4-BE49-F238E27FC236}">
              <a16:creationId xmlns:a16="http://schemas.microsoft.com/office/drawing/2014/main" id="{BE79D980-A6A4-4286-AE6F-DA0644D4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485" y="0"/>
          <a:ext cx="982786" cy="804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2495A-0765-4E32-9330-43735B95D03D}">
  <dimension ref="A1:H158"/>
  <sheetViews>
    <sheetView tabSelected="1" topLeftCell="A35" zoomScale="77" zoomScaleNormal="77" workbookViewId="0">
      <selection activeCell="F74" sqref="F74"/>
    </sheetView>
  </sheetViews>
  <sheetFormatPr baseColWidth="10" defaultRowHeight="15" x14ac:dyDescent="0.25"/>
  <cols>
    <col min="1" max="1" width="13.85546875" customWidth="1"/>
    <col min="2" max="2" width="31.42578125" customWidth="1"/>
    <col min="3" max="3" width="15.7109375" customWidth="1"/>
    <col min="4" max="4" width="9.85546875" customWidth="1"/>
    <col min="5" max="5" width="5" customWidth="1"/>
    <col min="6" max="6" width="12.28515625" customWidth="1"/>
    <col min="7" max="7" width="14.42578125" customWidth="1"/>
    <col min="10" max="10" width="14.140625" bestFit="1" customWidth="1"/>
    <col min="12" max="12" width="14.140625" bestFit="1" customWidth="1"/>
    <col min="13" max="13" width="12.5703125" bestFit="1" customWidth="1"/>
  </cols>
  <sheetData>
    <row r="1" spans="1:7" ht="23.25" x14ac:dyDescent="0.25">
      <c r="A1" s="1" t="s">
        <v>0</v>
      </c>
      <c r="B1" s="1"/>
      <c r="C1" s="1"/>
      <c r="D1" s="1"/>
      <c r="E1" s="1"/>
      <c r="F1" s="1"/>
      <c r="G1" s="1"/>
    </row>
    <row r="2" spans="1:7" ht="10.5" customHeight="1" x14ac:dyDescent="0.25">
      <c r="A2" s="2"/>
      <c r="B2" s="2"/>
      <c r="C2" s="2"/>
      <c r="D2" s="2"/>
      <c r="E2" s="2"/>
      <c r="F2" s="2"/>
      <c r="G2" s="2"/>
    </row>
    <row r="3" spans="1:7" ht="18.75" customHeight="1" x14ac:dyDescent="0.25">
      <c r="A3" s="3" t="s">
        <v>1</v>
      </c>
      <c r="B3" s="3"/>
      <c r="C3" s="3"/>
      <c r="D3" s="3"/>
      <c r="E3" s="3"/>
      <c r="F3" s="3"/>
      <c r="G3" s="3"/>
    </row>
    <row r="4" spans="1:7" ht="11.25" customHeight="1" x14ac:dyDescent="0.25">
      <c r="A4" s="4"/>
      <c r="B4" s="4"/>
      <c r="C4" s="4"/>
      <c r="D4" s="4"/>
      <c r="E4" s="4"/>
      <c r="F4" s="4"/>
      <c r="G4" s="4"/>
    </row>
    <row r="5" spans="1:7" ht="34.5" customHeight="1" x14ac:dyDescent="0.25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</row>
    <row r="6" spans="1:7" x14ac:dyDescent="0.25">
      <c r="A6" s="6" t="s">
        <v>9</v>
      </c>
      <c r="B6" s="7" t="s">
        <v>10</v>
      </c>
      <c r="C6" s="7" t="s">
        <v>11</v>
      </c>
      <c r="D6" s="8">
        <v>45535</v>
      </c>
      <c r="E6" s="9">
        <v>1952</v>
      </c>
      <c r="F6" s="10">
        <v>45538</v>
      </c>
      <c r="G6" s="11">
        <v>379310.69</v>
      </c>
    </row>
    <row r="7" spans="1:7" x14ac:dyDescent="0.25">
      <c r="A7" s="6" t="s">
        <v>12</v>
      </c>
      <c r="B7" s="7" t="s">
        <v>13</v>
      </c>
      <c r="C7" s="7" t="s">
        <v>11</v>
      </c>
      <c r="D7" s="8">
        <v>45531</v>
      </c>
      <c r="E7" s="9">
        <v>1954</v>
      </c>
      <c r="F7" s="10">
        <v>45538</v>
      </c>
      <c r="G7" s="11">
        <v>35082.339999999997</v>
      </c>
    </row>
    <row r="8" spans="1:7" x14ac:dyDescent="0.25">
      <c r="A8" s="6" t="s">
        <v>14</v>
      </c>
      <c r="B8" s="7" t="s">
        <v>15</v>
      </c>
      <c r="C8" s="12" t="s">
        <v>11</v>
      </c>
      <c r="D8" s="8">
        <v>45531</v>
      </c>
      <c r="E8" s="9">
        <v>1956</v>
      </c>
      <c r="F8" s="8">
        <v>45538</v>
      </c>
      <c r="G8" s="11">
        <v>19638.060000000001</v>
      </c>
    </row>
    <row r="9" spans="1:7" x14ac:dyDescent="0.25">
      <c r="A9" s="6" t="s">
        <v>16</v>
      </c>
      <c r="B9" s="13" t="s">
        <v>17</v>
      </c>
      <c r="C9" s="14" t="s">
        <v>18</v>
      </c>
      <c r="D9" s="8">
        <v>45496</v>
      </c>
      <c r="E9" s="15">
        <v>1974</v>
      </c>
      <c r="F9" s="16">
        <v>45539</v>
      </c>
      <c r="G9" s="17">
        <v>98600</v>
      </c>
    </row>
    <row r="10" spans="1:7" x14ac:dyDescent="0.25">
      <c r="A10" s="6" t="s">
        <v>19</v>
      </c>
      <c r="B10" s="18"/>
      <c r="C10" s="19"/>
      <c r="D10" s="8">
        <v>45510</v>
      </c>
      <c r="E10" s="20"/>
      <c r="F10" s="21"/>
      <c r="G10" s="22"/>
    </row>
    <row r="11" spans="1:7" x14ac:dyDescent="0.25">
      <c r="A11" s="6" t="s">
        <v>20</v>
      </c>
      <c r="B11" s="18"/>
      <c r="C11" s="19"/>
      <c r="D11" s="8">
        <v>45517</v>
      </c>
      <c r="E11" s="20"/>
      <c r="F11" s="21"/>
      <c r="G11" s="22"/>
    </row>
    <row r="12" spans="1:7" x14ac:dyDescent="0.25">
      <c r="A12" s="6" t="s">
        <v>21</v>
      </c>
      <c r="B12" s="23"/>
      <c r="C12" s="24"/>
      <c r="D12" s="8">
        <v>45524</v>
      </c>
      <c r="E12" s="25"/>
      <c r="F12" s="26"/>
      <c r="G12" s="27"/>
    </row>
    <row r="13" spans="1:7" x14ac:dyDescent="0.25">
      <c r="A13" s="6" t="s">
        <v>22</v>
      </c>
      <c r="B13" s="13" t="s">
        <v>23</v>
      </c>
      <c r="C13" s="14" t="s">
        <v>24</v>
      </c>
      <c r="D13" s="8">
        <v>45488</v>
      </c>
      <c r="E13" s="15">
        <v>1978</v>
      </c>
      <c r="F13" s="16">
        <v>45539</v>
      </c>
      <c r="G13" s="17">
        <v>33524</v>
      </c>
    </row>
    <row r="14" spans="1:7" x14ac:dyDescent="0.25">
      <c r="A14" s="6" t="s">
        <v>25</v>
      </c>
      <c r="B14" s="18"/>
      <c r="C14" s="19"/>
      <c r="D14" s="8">
        <v>45495</v>
      </c>
      <c r="E14" s="20"/>
      <c r="F14" s="21"/>
      <c r="G14" s="22"/>
    </row>
    <row r="15" spans="1:7" x14ac:dyDescent="0.25">
      <c r="A15" s="6" t="s">
        <v>26</v>
      </c>
      <c r="B15" s="18"/>
      <c r="C15" s="19"/>
      <c r="D15" s="8">
        <v>45502</v>
      </c>
      <c r="E15" s="20"/>
      <c r="F15" s="21"/>
      <c r="G15" s="22"/>
    </row>
    <row r="16" spans="1:7" x14ac:dyDescent="0.25">
      <c r="A16" s="6" t="s">
        <v>27</v>
      </c>
      <c r="B16" s="18"/>
      <c r="C16" s="19"/>
      <c r="D16" s="8">
        <v>45509</v>
      </c>
      <c r="E16" s="20"/>
      <c r="F16" s="21"/>
      <c r="G16" s="22"/>
    </row>
    <row r="17" spans="1:7" x14ac:dyDescent="0.25">
      <c r="A17" s="6" t="s">
        <v>28</v>
      </c>
      <c r="B17" s="23"/>
      <c r="C17" s="24"/>
      <c r="D17" s="8">
        <v>45516</v>
      </c>
      <c r="E17" s="25"/>
      <c r="F17" s="26"/>
      <c r="G17" s="27"/>
    </row>
    <row r="18" spans="1:7" x14ac:dyDescent="0.25">
      <c r="A18" s="6" t="s">
        <v>29</v>
      </c>
      <c r="B18" s="7" t="s">
        <v>30</v>
      </c>
      <c r="C18" s="12" t="s">
        <v>31</v>
      </c>
      <c r="D18" s="8">
        <v>45517</v>
      </c>
      <c r="E18" s="9">
        <v>1980</v>
      </c>
      <c r="F18" s="8">
        <v>45539</v>
      </c>
      <c r="G18" s="11">
        <v>29000.06</v>
      </c>
    </row>
    <row r="19" spans="1:7" x14ac:dyDescent="0.25">
      <c r="A19" s="6" t="s">
        <v>32</v>
      </c>
      <c r="B19" s="7" t="s">
        <v>33</v>
      </c>
      <c r="C19" s="12" t="s">
        <v>34</v>
      </c>
      <c r="D19" s="28">
        <v>45509</v>
      </c>
      <c r="E19" s="9">
        <v>1982</v>
      </c>
      <c r="F19" s="28">
        <v>45539</v>
      </c>
      <c r="G19" s="29">
        <v>22200.04</v>
      </c>
    </row>
    <row r="20" spans="1:7" x14ac:dyDescent="0.25">
      <c r="A20" s="6" t="s">
        <v>35</v>
      </c>
      <c r="B20" s="7" t="s">
        <v>36</v>
      </c>
      <c r="C20" s="12" t="s">
        <v>37</v>
      </c>
      <c r="D20" s="8">
        <v>45503</v>
      </c>
      <c r="E20" s="9">
        <v>1986</v>
      </c>
      <c r="F20" s="10" t="s">
        <v>38</v>
      </c>
      <c r="G20" s="30">
        <v>122436.7</v>
      </c>
    </row>
    <row r="21" spans="1:7" x14ac:dyDescent="0.25">
      <c r="A21" s="6" t="s">
        <v>39</v>
      </c>
      <c r="B21" s="31" t="s">
        <v>40</v>
      </c>
      <c r="C21" s="31" t="s">
        <v>18</v>
      </c>
      <c r="D21" s="28">
        <v>45490</v>
      </c>
      <c r="E21" s="32">
        <v>2000</v>
      </c>
      <c r="F21" s="33">
        <v>45541</v>
      </c>
      <c r="G21" s="34">
        <v>295040</v>
      </c>
    </row>
    <row r="22" spans="1:7" x14ac:dyDescent="0.25">
      <c r="A22" s="6" t="s">
        <v>41</v>
      </c>
      <c r="B22" s="31"/>
      <c r="C22" s="31"/>
      <c r="D22" s="28">
        <v>45496</v>
      </c>
      <c r="E22" s="32"/>
      <c r="F22" s="33"/>
      <c r="G22" s="34"/>
    </row>
    <row r="23" spans="1:7" x14ac:dyDescent="0.25">
      <c r="A23" s="6" t="s">
        <v>42</v>
      </c>
      <c r="B23" s="31"/>
      <c r="C23" s="31"/>
      <c r="D23" s="8">
        <v>45517</v>
      </c>
      <c r="E23" s="32"/>
      <c r="F23" s="33"/>
      <c r="G23" s="34"/>
    </row>
    <row r="24" spans="1:7" x14ac:dyDescent="0.25">
      <c r="A24" s="6" t="s">
        <v>43</v>
      </c>
      <c r="B24" s="31"/>
      <c r="C24" s="31"/>
      <c r="D24" s="28">
        <v>45510</v>
      </c>
      <c r="E24" s="32"/>
      <c r="F24" s="33"/>
      <c r="G24" s="34"/>
    </row>
    <row r="25" spans="1:7" x14ac:dyDescent="0.25">
      <c r="A25" s="6" t="s">
        <v>44</v>
      </c>
      <c r="B25" s="31"/>
      <c r="C25" s="31"/>
      <c r="D25" s="8">
        <v>45503</v>
      </c>
      <c r="E25" s="32"/>
      <c r="F25" s="33"/>
      <c r="G25" s="34"/>
    </row>
    <row r="26" spans="1:7" x14ac:dyDescent="0.25">
      <c r="A26" s="6" t="s">
        <v>45</v>
      </c>
      <c r="B26" s="7" t="s">
        <v>46</v>
      </c>
      <c r="C26" s="12" t="s">
        <v>47</v>
      </c>
      <c r="D26" s="8">
        <v>45525</v>
      </c>
      <c r="E26" s="9">
        <v>2006</v>
      </c>
      <c r="F26" s="8">
        <v>45544</v>
      </c>
      <c r="G26" s="29">
        <v>230454</v>
      </c>
    </row>
    <row r="27" spans="1:7" x14ac:dyDescent="0.25">
      <c r="A27" s="6" t="s">
        <v>48</v>
      </c>
      <c r="B27" s="7" t="s">
        <v>49</v>
      </c>
      <c r="C27" s="12" t="s">
        <v>50</v>
      </c>
      <c r="D27" s="8">
        <v>45532</v>
      </c>
      <c r="E27" s="9">
        <v>2011</v>
      </c>
      <c r="F27" s="8">
        <v>45544</v>
      </c>
      <c r="G27" s="35">
        <v>12298.32</v>
      </c>
    </row>
    <row r="28" spans="1:7" x14ac:dyDescent="0.25">
      <c r="A28" s="6" t="s">
        <v>51</v>
      </c>
      <c r="B28" s="7" t="s">
        <v>52</v>
      </c>
      <c r="C28" s="12" t="s">
        <v>53</v>
      </c>
      <c r="D28" s="8">
        <v>45496</v>
      </c>
      <c r="E28" s="9">
        <v>2025</v>
      </c>
      <c r="F28" s="8">
        <v>45546</v>
      </c>
      <c r="G28" s="11">
        <v>97350</v>
      </c>
    </row>
    <row r="29" spans="1:7" x14ac:dyDescent="0.25">
      <c r="A29" s="6" t="s">
        <v>54</v>
      </c>
      <c r="B29" s="7" t="s">
        <v>52</v>
      </c>
      <c r="C29" s="12" t="s">
        <v>55</v>
      </c>
      <c r="D29" s="8">
        <v>45496</v>
      </c>
      <c r="E29" s="9">
        <v>2027</v>
      </c>
      <c r="F29" s="8">
        <v>45546</v>
      </c>
      <c r="G29" s="11">
        <v>23600</v>
      </c>
    </row>
    <row r="30" spans="1:7" x14ac:dyDescent="0.25">
      <c r="A30" s="6" t="s">
        <v>56</v>
      </c>
      <c r="B30" s="7" t="s">
        <v>40</v>
      </c>
      <c r="C30" s="12" t="s">
        <v>18</v>
      </c>
      <c r="D30" s="8">
        <v>45531</v>
      </c>
      <c r="E30" s="9">
        <v>2029</v>
      </c>
      <c r="F30" s="8">
        <v>45546</v>
      </c>
      <c r="G30" s="11">
        <v>1800</v>
      </c>
    </row>
    <row r="31" spans="1:7" ht="15.75" customHeight="1" x14ac:dyDescent="0.25">
      <c r="A31" s="6" t="s">
        <v>57</v>
      </c>
      <c r="B31" s="13" t="s">
        <v>23</v>
      </c>
      <c r="C31" s="14" t="s">
        <v>24</v>
      </c>
      <c r="D31" s="8">
        <v>45530</v>
      </c>
      <c r="E31" s="15">
        <v>2032</v>
      </c>
      <c r="F31" s="16">
        <v>45546</v>
      </c>
      <c r="G31" s="36">
        <v>13166</v>
      </c>
    </row>
    <row r="32" spans="1:7" x14ac:dyDescent="0.25">
      <c r="A32" s="6" t="s">
        <v>58</v>
      </c>
      <c r="B32" s="23"/>
      <c r="C32" s="24"/>
      <c r="D32" s="8">
        <v>45523</v>
      </c>
      <c r="E32" s="25"/>
      <c r="F32" s="26"/>
      <c r="G32" s="36"/>
    </row>
    <row r="33" spans="1:7" x14ac:dyDescent="0.25">
      <c r="A33" s="6" t="s">
        <v>59</v>
      </c>
      <c r="B33" s="7" t="s">
        <v>36</v>
      </c>
      <c r="C33" s="12" t="s">
        <v>18</v>
      </c>
      <c r="D33" s="8">
        <v>45532</v>
      </c>
      <c r="E33" s="9">
        <v>2034</v>
      </c>
      <c r="F33" s="8">
        <v>45546</v>
      </c>
      <c r="G33" s="11">
        <v>9143</v>
      </c>
    </row>
    <row r="34" spans="1:7" x14ac:dyDescent="0.25">
      <c r="A34" s="6" t="s">
        <v>60</v>
      </c>
      <c r="B34" s="13" t="s">
        <v>61</v>
      </c>
      <c r="C34" s="14" t="s">
        <v>18</v>
      </c>
      <c r="D34" s="8">
        <v>45510</v>
      </c>
      <c r="E34" s="15">
        <v>2036</v>
      </c>
      <c r="F34" s="16">
        <v>45547</v>
      </c>
      <c r="G34" s="17">
        <v>151700</v>
      </c>
    </row>
    <row r="35" spans="1:7" x14ac:dyDescent="0.25">
      <c r="A35" s="6" t="s">
        <v>62</v>
      </c>
      <c r="B35" s="18"/>
      <c r="C35" s="19"/>
      <c r="D35" s="37">
        <v>45524</v>
      </c>
      <c r="E35" s="20"/>
      <c r="F35" s="21"/>
      <c r="G35" s="22"/>
    </row>
    <row r="36" spans="1:7" x14ac:dyDescent="0.25">
      <c r="A36" s="6" t="s">
        <v>63</v>
      </c>
      <c r="B36" s="23"/>
      <c r="C36" s="24"/>
      <c r="D36" s="37">
        <v>45517</v>
      </c>
      <c r="E36" s="25"/>
      <c r="F36" s="26"/>
      <c r="G36" s="27"/>
    </row>
    <row r="37" spans="1:7" x14ac:dyDescent="0.25">
      <c r="A37" s="6" t="s">
        <v>64</v>
      </c>
      <c r="B37" s="7" t="s">
        <v>65</v>
      </c>
      <c r="C37" s="12" t="s">
        <v>18</v>
      </c>
      <c r="D37" s="8">
        <v>45539</v>
      </c>
      <c r="E37" s="9">
        <v>2039</v>
      </c>
      <c r="F37" s="8">
        <v>45547</v>
      </c>
      <c r="G37" s="11">
        <v>78000</v>
      </c>
    </row>
    <row r="38" spans="1:7" x14ac:dyDescent="0.25">
      <c r="A38" s="6" t="s">
        <v>66</v>
      </c>
      <c r="B38" s="13" t="s">
        <v>67</v>
      </c>
      <c r="C38" s="14" t="s">
        <v>18</v>
      </c>
      <c r="D38" s="8">
        <v>45517</v>
      </c>
      <c r="E38" s="15">
        <v>2051</v>
      </c>
      <c r="F38" s="16">
        <v>45548</v>
      </c>
      <c r="G38" s="34">
        <v>430805</v>
      </c>
    </row>
    <row r="39" spans="1:7" x14ac:dyDescent="0.25">
      <c r="A39" s="6" t="s">
        <v>68</v>
      </c>
      <c r="B39" s="18"/>
      <c r="C39" s="19"/>
      <c r="D39" s="8">
        <v>45518</v>
      </c>
      <c r="E39" s="20"/>
      <c r="F39" s="21"/>
      <c r="G39" s="34"/>
    </row>
    <row r="40" spans="1:7" x14ac:dyDescent="0.25">
      <c r="A40" s="6" t="s">
        <v>69</v>
      </c>
      <c r="B40" s="18"/>
      <c r="C40" s="19"/>
      <c r="D40" s="8">
        <v>45531</v>
      </c>
      <c r="E40" s="20"/>
      <c r="F40" s="21"/>
      <c r="G40" s="34"/>
    </row>
    <row r="41" spans="1:7" x14ac:dyDescent="0.25">
      <c r="A41" s="6" t="s">
        <v>70</v>
      </c>
      <c r="B41" s="18"/>
      <c r="C41" s="19"/>
      <c r="D41" s="8">
        <v>45531</v>
      </c>
      <c r="E41" s="20"/>
      <c r="F41" s="21"/>
      <c r="G41" s="34"/>
    </row>
    <row r="42" spans="1:7" x14ac:dyDescent="0.25">
      <c r="A42" s="6" t="s">
        <v>71</v>
      </c>
      <c r="B42" s="23"/>
      <c r="C42" s="24"/>
      <c r="D42" s="8">
        <v>45518</v>
      </c>
      <c r="E42" s="25"/>
      <c r="F42" s="26"/>
      <c r="G42" s="34"/>
    </row>
    <row r="43" spans="1:7" x14ac:dyDescent="0.25">
      <c r="A43" s="6" t="s">
        <v>72</v>
      </c>
      <c r="B43" s="7" t="s">
        <v>73</v>
      </c>
      <c r="C43" s="12" t="s">
        <v>50</v>
      </c>
      <c r="D43" s="37">
        <v>45540</v>
      </c>
      <c r="E43" s="9">
        <v>2053</v>
      </c>
      <c r="F43" s="8">
        <v>45548</v>
      </c>
      <c r="G43" s="11">
        <v>301013.75</v>
      </c>
    </row>
    <row r="44" spans="1:7" x14ac:dyDescent="0.25">
      <c r="A44" s="6" t="s">
        <v>74</v>
      </c>
      <c r="B44" s="7" t="s">
        <v>75</v>
      </c>
      <c r="C44" s="12" t="s">
        <v>37</v>
      </c>
      <c r="D44" s="8">
        <v>45496</v>
      </c>
      <c r="E44" s="9">
        <v>2055</v>
      </c>
      <c r="F44" s="8">
        <v>45548</v>
      </c>
      <c r="G44" s="11">
        <v>32568</v>
      </c>
    </row>
    <row r="45" spans="1:7" x14ac:dyDescent="0.25">
      <c r="A45" s="6" t="s">
        <v>76</v>
      </c>
      <c r="B45" s="7" t="s">
        <v>77</v>
      </c>
      <c r="C45" s="12" t="s">
        <v>18</v>
      </c>
      <c r="D45" s="8">
        <v>45533</v>
      </c>
      <c r="E45" s="9">
        <v>2058</v>
      </c>
      <c r="F45" s="8">
        <v>45548</v>
      </c>
      <c r="G45" s="11">
        <v>205980.79999999999</v>
      </c>
    </row>
    <row r="46" spans="1:7" x14ac:dyDescent="0.25">
      <c r="A46" s="6" t="s">
        <v>78</v>
      </c>
      <c r="B46" s="7" t="s">
        <v>79</v>
      </c>
      <c r="C46" s="12" t="s">
        <v>80</v>
      </c>
      <c r="D46" s="8">
        <v>45518</v>
      </c>
      <c r="E46" s="9">
        <v>2062</v>
      </c>
      <c r="F46" s="8">
        <v>45548</v>
      </c>
      <c r="G46" s="11">
        <v>160368</v>
      </c>
    </row>
    <row r="47" spans="1:7" x14ac:dyDescent="0.25">
      <c r="A47" s="6" t="s">
        <v>81</v>
      </c>
      <c r="B47" s="7" t="s">
        <v>82</v>
      </c>
      <c r="C47" s="12" t="s">
        <v>53</v>
      </c>
      <c r="D47" s="8">
        <v>45527</v>
      </c>
      <c r="E47" s="9">
        <v>2064</v>
      </c>
      <c r="F47" s="8">
        <v>45548</v>
      </c>
      <c r="G47" s="11">
        <v>26727</v>
      </c>
    </row>
    <row r="48" spans="1:7" x14ac:dyDescent="0.25">
      <c r="A48" s="6" t="s">
        <v>83</v>
      </c>
      <c r="B48" s="7" t="s">
        <v>84</v>
      </c>
      <c r="C48" s="12" t="s">
        <v>53</v>
      </c>
      <c r="D48" s="8">
        <v>45539</v>
      </c>
      <c r="E48" s="9">
        <v>2069</v>
      </c>
      <c r="F48" s="8">
        <v>45551</v>
      </c>
      <c r="G48" s="11">
        <v>15277.22</v>
      </c>
    </row>
    <row r="49" spans="1:7" x14ac:dyDescent="0.25">
      <c r="A49" s="6" t="s">
        <v>85</v>
      </c>
      <c r="B49" s="7" t="s">
        <v>52</v>
      </c>
      <c r="C49" s="12" t="s">
        <v>53</v>
      </c>
      <c r="D49" s="8">
        <v>45476</v>
      </c>
      <c r="E49" s="9">
        <v>2071</v>
      </c>
      <c r="F49" s="8">
        <v>45552</v>
      </c>
      <c r="G49" s="11">
        <v>108560</v>
      </c>
    </row>
    <row r="50" spans="1:7" x14ac:dyDescent="0.25">
      <c r="A50" s="6" t="s">
        <v>86</v>
      </c>
      <c r="B50" s="7" t="s">
        <v>87</v>
      </c>
      <c r="C50" s="12" t="s">
        <v>55</v>
      </c>
      <c r="D50" s="8">
        <v>45504</v>
      </c>
      <c r="E50" s="9">
        <v>2078</v>
      </c>
      <c r="F50" s="8">
        <v>45553</v>
      </c>
      <c r="G50" s="11">
        <v>177088.5</v>
      </c>
    </row>
    <row r="51" spans="1:7" x14ac:dyDescent="0.25">
      <c r="A51" s="6" t="s">
        <v>88</v>
      </c>
      <c r="B51" s="7" t="s">
        <v>52</v>
      </c>
      <c r="C51" s="12" t="s">
        <v>53</v>
      </c>
      <c r="D51" s="8">
        <v>45506</v>
      </c>
      <c r="E51" s="9">
        <v>2081</v>
      </c>
      <c r="F51" s="8">
        <v>45553</v>
      </c>
      <c r="G51" s="11">
        <v>398840</v>
      </c>
    </row>
    <row r="52" spans="1:7" x14ac:dyDescent="0.25">
      <c r="A52" s="6" t="s">
        <v>89</v>
      </c>
      <c r="B52" s="7" t="s">
        <v>90</v>
      </c>
      <c r="C52" s="12" t="s">
        <v>91</v>
      </c>
      <c r="D52" s="8">
        <v>45553</v>
      </c>
      <c r="E52" s="9">
        <v>2083</v>
      </c>
      <c r="F52" s="8">
        <v>45524</v>
      </c>
      <c r="G52" s="11">
        <v>308570</v>
      </c>
    </row>
    <row r="53" spans="1:7" x14ac:dyDescent="0.25">
      <c r="A53" s="6" t="s">
        <v>92</v>
      </c>
      <c r="B53" s="7" t="s">
        <v>30</v>
      </c>
      <c r="C53" s="12" t="s">
        <v>91</v>
      </c>
      <c r="D53" s="8">
        <v>45499</v>
      </c>
      <c r="E53" s="9">
        <v>2085</v>
      </c>
      <c r="F53" s="8">
        <v>45553</v>
      </c>
      <c r="G53" s="11">
        <v>38704</v>
      </c>
    </row>
    <row r="54" spans="1:7" x14ac:dyDescent="0.25">
      <c r="A54" s="6" t="s">
        <v>93</v>
      </c>
      <c r="B54" s="7" t="s">
        <v>94</v>
      </c>
      <c r="C54" s="12" t="s">
        <v>95</v>
      </c>
      <c r="D54" s="8">
        <v>45517</v>
      </c>
      <c r="E54" s="9">
        <v>2092</v>
      </c>
      <c r="F54" s="8">
        <v>45553</v>
      </c>
      <c r="G54" s="11">
        <v>11115.6</v>
      </c>
    </row>
    <row r="55" spans="1:7" x14ac:dyDescent="0.25">
      <c r="A55" s="6" t="s">
        <v>96</v>
      </c>
      <c r="B55" s="7" t="s">
        <v>97</v>
      </c>
      <c r="C55" s="12" t="s">
        <v>95</v>
      </c>
      <c r="D55" s="8">
        <v>45516</v>
      </c>
      <c r="E55" s="9">
        <v>2094</v>
      </c>
      <c r="F55" s="8">
        <v>45553</v>
      </c>
      <c r="G55" s="11">
        <v>82467.8</v>
      </c>
    </row>
    <row r="56" spans="1:7" x14ac:dyDescent="0.25">
      <c r="A56" s="6" t="s">
        <v>98</v>
      </c>
      <c r="B56" s="7" t="s">
        <v>99</v>
      </c>
      <c r="C56" s="12" t="s">
        <v>95</v>
      </c>
      <c r="D56" s="8">
        <v>45516</v>
      </c>
      <c r="E56" s="9">
        <v>2102</v>
      </c>
      <c r="F56" s="8">
        <v>45554</v>
      </c>
      <c r="G56" s="11">
        <v>52569</v>
      </c>
    </row>
    <row r="57" spans="1:7" x14ac:dyDescent="0.25">
      <c r="A57" s="6" t="s">
        <v>100</v>
      </c>
      <c r="B57" s="7" t="s">
        <v>101</v>
      </c>
      <c r="C57" s="12" t="s">
        <v>95</v>
      </c>
      <c r="D57" s="8">
        <v>45519</v>
      </c>
      <c r="E57" s="9">
        <v>2104</v>
      </c>
      <c r="F57" s="8">
        <v>45554</v>
      </c>
      <c r="G57" s="11">
        <v>138664.75</v>
      </c>
    </row>
    <row r="58" spans="1:7" x14ac:dyDescent="0.25">
      <c r="A58" s="6" t="s">
        <v>42</v>
      </c>
      <c r="B58" s="7" t="s">
        <v>102</v>
      </c>
      <c r="C58" s="12" t="s">
        <v>95</v>
      </c>
      <c r="D58" s="8">
        <v>45525</v>
      </c>
      <c r="E58" s="9">
        <v>2106</v>
      </c>
      <c r="F58" s="8">
        <v>45554</v>
      </c>
      <c r="G58" s="11">
        <v>150804</v>
      </c>
    </row>
    <row r="59" spans="1:7" x14ac:dyDescent="0.25">
      <c r="A59" s="6" t="s">
        <v>103</v>
      </c>
      <c r="B59" s="7" t="s">
        <v>94</v>
      </c>
      <c r="C59" s="12" t="s">
        <v>95</v>
      </c>
      <c r="D59" s="8">
        <v>45525</v>
      </c>
      <c r="E59" s="9">
        <v>2108</v>
      </c>
      <c r="F59" s="8">
        <v>45554</v>
      </c>
      <c r="G59" s="11">
        <v>6962</v>
      </c>
    </row>
    <row r="60" spans="1:7" x14ac:dyDescent="0.25">
      <c r="A60" s="6" t="s">
        <v>104</v>
      </c>
      <c r="B60" s="7" t="s">
        <v>94</v>
      </c>
      <c r="C60" s="12" t="s">
        <v>95</v>
      </c>
      <c r="D60" s="8">
        <v>45517</v>
      </c>
      <c r="E60" s="9">
        <v>2113</v>
      </c>
      <c r="F60" s="8">
        <v>45555</v>
      </c>
      <c r="G60" s="11">
        <v>8024</v>
      </c>
    </row>
    <row r="61" spans="1:7" x14ac:dyDescent="0.25">
      <c r="A61" s="6" t="s">
        <v>105</v>
      </c>
      <c r="B61" s="7" t="s">
        <v>106</v>
      </c>
      <c r="C61" s="12" t="s">
        <v>107</v>
      </c>
      <c r="D61" s="8">
        <v>45541</v>
      </c>
      <c r="E61" s="9">
        <v>2126</v>
      </c>
      <c r="F61" s="8">
        <v>45555</v>
      </c>
      <c r="G61" s="11">
        <v>117905.60000000001</v>
      </c>
    </row>
    <row r="62" spans="1:7" x14ac:dyDescent="0.25">
      <c r="A62" s="6" t="s">
        <v>108</v>
      </c>
      <c r="B62" s="7" t="s">
        <v>109</v>
      </c>
      <c r="C62" s="12" t="s">
        <v>95</v>
      </c>
      <c r="D62" s="8">
        <v>45524</v>
      </c>
      <c r="E62" s="9">
        <v>2133</v>
      </c>
      <c r="F62" s="8" t="s">
        <v>110</v>
      </c>
      <c r="G62" s="11">
        <v>19524.28</v>
      </c>
    </row>
    <row r="63" spans="1:7" x14ac:dyDescent="0.25">
      <c r="A63" s="6" t="s">
        <v>111</v>
      </c>
      <c r="B63" s="38" t="s">
        <v>112</v>
      </c>
      <c r="C63" s="31" t="s">
        <v>31</v>
      </c>
      <c r="D63" s="8">
        <v>45450</v>
      </c>
      <c r="E63" s="32">
        <v>2137</v>
      </c>
      <c r="F63" s="39">
        <v>45555</v>
      </c>
      <c r="G63" s="40">
        <v>335853.33</v>
      </c>
    </row>
    <row r="64" spans="1:7" x14ac:dyDescent="0.25">
      <c r="A64" s="6" t="s">
        <v>113</v>
      </c>
      <c r="B64" s="38"/>
      <c r="C64" s="31"/>
      <c r="D64" s="8">
        <v>45532</v>
      </c>
      <c r="E64" s="32"/>
      <c r="F64" s="39"/>
      <c r="G64" s="40"/>
    </row>
    <row r="65" spans="1:7" x14ac:dyDescent="0.25">
      <c r="A65" s="6" t="s">
        <v>114</v>
      </c>
      <c r="B65" s="38"/>
      <c r="C65" s="31"/>
      <c r="D65" s="8">
        <v>45475</v>
      </c>
      <c r="E65" s="32"/>
      <c r="F65" s="39"/>
      <c r="G65" s="40"/>
    </row>
    <row r="66" spans="1:7" x14ac:dyDescent="0.25">
      <c r="A66" s="6" t="s">
        <v>115</v>
      </c>
      <c r="B66" s="38"/>
      <c r="C66" s="31"/>
      <c r="D66" s="8">
        <v>45454</v>
      </c>
      <c r="E66" s="32"/>
      <c r="F66" s="39"/>
      <c r="G66" s="40"/>
    </row>
    <row r="67" spans="1:7" x14ac:dyDescent="0.25">
      <c r="A67" s="6" t="s">
        <v>116</v>
      </c>
      <c r="B67" s="7" t="s">
        <v>101</v>
      </c>
      <c r="C67" s="12" t="s">
        <v>95</v>
      </c>
      <c r="D67" s="8">
        <v>45525</v>
      </c>
      <c r="E67" s="9">
        <v>2156</v>
      </c>
      <c r="F67" s="8">
        <v>45561</v>
      </c>
      <c r="G67" s="11">
        <v>5918.88</v>
      </c>
    </row>
    <row r="68" spans="1:7" x14ac:dyDescent="0.25">
      <c r="A68" s="6" t="s">
        <v>117</v>
      </c>
      <c r="B68" s="38" t="s">
        <v>77</v>
      </c>
      <c r="C68" s="31" t="s">
        <v>18</v>
      </c>
      <c r="D68" s="8">
        <v>45533</v>
      </c>
      <c r="E68" s="32">
        <v>2170</v>
      </c>
      <c r="F68" s="39">
        <v>45562</v>
      </c>
      <c r="G68" s="34">
        <v>150686</v>
      </c>
    </row>
    <row r="69" spans="1:7" x14ac:dyDescent="0.25">
      <c r="A69" s="6" t="s">
        <v>118</v>
      </c>
      <c r="B69" s="38"/>
      <c r="C69" s="31"/>
      <c r="D69" s="8">
        <v>45532</v>
      </c>
      <c r="E69" s="32"/>
      <c r="F69" s="39"/>
      <c r="G69" s="34"/>
    </row>
    <row r="70" spans="1:7" x14ac:dyDescent="0.25">
      <c r="A70" s="6" t="s">
        <v>119</v>
      </c>
      <c r="B70" s="7" t="s">
        <v>120</v>
      </c>
      <c r="C70" s="12" t="s">
        <v>95</v>
      </c>
      <c r="D70" s="8">
        <v>45524</v>
      </c>
      <c r="E70" s="9">
        <v>2173</v>
      </c>
      <c r="F70" s="8">
        <v>45562</v>
      </c>
      <c r="G70" s="29">
        <v>18834.48</v>
      </c>
    </row>
    <row r="71" spans="1:7" x14ac:dyDescent="0.25">
      <c r="A71" s="6" t="s">
        <v>121</v>
      </c>
      <c r="B71" s="7" t="s">
        <v>30</v>
      </c>
      <c r="C71" s="12" t="s">
        <v>95</v>
      </c>
      <c r="D71" s="8">
        <v>45525</v>
      </c>
      <c r="E71" s="9">
        <v>2175</v>
      </c>
      <c r="F71" s="8">
        <v>45562</v>
      </c>
      <c r="G71" s="29">
        <v>353799.4</v>
      </c>
    </row>
    <row r="72" spans="1:7" x14ac:dyDescent="0.25">
      <c r="A72" s="6" t="s">
        <v>122</v>
      </c>
      <c r="B72" s="7" t="s">
        <v>123</v>
      </c>
      <c r="C72" s="12" t="s">
        <v>55</v>
      </c>
      <c r="D72" s="8">
        <v>45562</v>
      </c>
      <c r="E72" s="9">
        <v>2194</v>
      </c>
      <c r="F72" s="8">
        <v>45565</v>
      </c>
      <c r="G72" s="29">
        <v>18773.23</v>
      </c>
    </row>
    <row r="73" spans="1:7" ht="15" customHeight="1" x14ac:dyDescent="0.25">
      <c r="A73" s="41" t="s">
        <v>124</v>
      </c>
      <c r="B73" s="42"/>
      <c r="C73" s="42"/>
      <c r="D73" s="42"/>
      <c r="E73" s="42"/>
      <c r="F73" s="43"/>
      <c r="G73" s="44">
        <f>SUM(G6:G72)</f>
        <v>5328747.830000001</v>
      </c>
    </row>
    <row r="74" spans="1:7" ht="15" customHeight="1" x14ac:dyDescent="0.25">
      <c r="A74" s="45"/>
      <c r="B74" s="46"/>
      <c r="C74" s="46"/>
      <c r="D74" s="46"/>
      <c r="E74" s="46"/>
      <c r="F74" s="46"/>
      <c r="G74" s="47"/>
    </row>
    <row r="75" spans="1:7" ht="21.75" customHeight="1" x14ac:dyDescent="0.25">
      <c r="A75" s="45"/>
      <c r="B75" s="48"/>
      <c r="C75" s="48"/>
      <c r="D75" s="49"/>
      <c r="E75" s="49"/>
      <c r="F75" s="49"/>
      <c r="G75" s="47"/>
    </row>
    <row r="76" spans="1:7" ht="21.75" customHeight="1" x14ac:dyDescent="0.25">
      <c r="C76" s="48"/>
      <c r="F76" s="50" t="s">
        <v>125</v>
      </c>
      <c r="G76" s="51">
        <f>SUM(G73)</f>
        <v>5328747.830000001</v>
      </c>
    </row>
    <row r="77" spans="1:7" ht="21.75" customHeight="1" x14ac:dyDescent="0.35">
      <c r="C77" s="52"/>
      <c r="D77" s="53"/>
      <c r="E77" s="53"/>
      <c r="F77" s="49"/>
      <c r="G77" s="54"/>
    </row>
    <row r="78" spans="1:7" ht="15" customHeight="1" x14ac:dyDescent="0.4">
      <c r="C78" s="52"/>
      <c r="D78" s="55"/>
      <c r="E78" s="55"/>
      <c r="F78" s="56"/>
      <c r="G78" s="57"/>
    </row>
    <row r="79" spans="1:7" ht="15" customHeight="1" x14ac:dyDescent="0.4">
      <c r="C79" s="52"/>
      <c r="D79" s="55"/>
      <c r="E79" s="55"/>
      <c r="F79" s="56"/>
      <c r="G79" s="58"/>
    </row>
    <row r="80" spans="1:7" ht="15" customHeight="1" x14ac:dyDescent="0.3">
      <c r="B80" s="59"/>
      <c r="C80" s="59"/>
      <c r="D80" s="59"/>
      <c r="E80" s="59"/>
    </row>
    <row r="81" spans="1:7" ht="15" customHeight="1" x14ac:dyDescent="0.3">
      <c r="B81" s="60" t="s">
        <v>126</v>
      </c>
      <c r="C81" s="60"/>
      <c r="D81" s="60"/>
      <c r="E81" s="60"/>
    </row>
    <row r="82" spans="1:7" ht="15" customHeight="1" x14ac:dyDescent="0.3">
      <c r="B82" s="61" t="s">
        <v>127</v>
      </c>
      <c r="C82" s="61"/>
      <c r="D82" s="61"/>
      <c r="E82" s="61"/>
    </row>
    <row r="83" spans="1:7" ht="15" customHeight="1" x14ac:dyDescent="0.3">
      <c r="B83" s="62"/>
      <c r="C83" s="62"/>
      <c r="D83" s="62"/>
      <c r="E83" s="62"/>
      <c r="F83" s="62"/>
      <c r="G83" s="63"/>
    </row>
    <row r="84" spans="1:7" ht="15" customHeight="1" x14ac:dyDescent="0.25"/>
    <row r="85" spans="1:7" ht="15" customHeight="1" x14ac:dyDescent="0.25">
      <c r="A85" s="64"/>
      <c r="B85" s="65"/>
      <c r="C85" s="65"/>
      <c r="D85" s="64"/>
      <c r="E85" s="64"/>
      <c r="F85" s="64"/>
    </row>
    <row r="86" spans="1:7" ht="15" customHeight="1" x14ac:dyDescent="0.25">
      <c r="B86" s="66"/>
      <c r="C86" s="66"/>
      <c r="D86" s="67"/>
      <c r="E86" s="67"/>
      <c r="F86" s="67"/>
    </row>
    <row r="87" spans="1:7" ht="15" customHeight="1" x14ac:dyDescent="0.25"/>
    <row r="88" spans="1:7" ht="15" customHeight="1" x14ac:dyDescent="0.25"/>
    <row r="89" spans="1:7" ht="15" customHeight="1" x14ac:dyDescent="0.25">
      <c r="A89" s="64"/>
      <c r="B89" s="64"/>
      <c r="C89" s="64"/>
      <c r="D89" s="64"/>
      <c r="E89" s="64"/>
      <c r="F89" s="64"/>
    </row>
    <row r="90" spans="1:7" ht="15" customHeight="1" x14ac:dyDescent="0.25"/>
    <row r="91" spans="1:7" ht="15" customHeight="1" x14ac:dyDescent="0.25">
      <c r="C91" s="63"/>
      <c r="D91" s="68"/>
      <c r="E91" s="68"/>
      <c r="F91" s="68"/>
    </row>
    <row r="92" spans="1:7" ht="15" customHeight="1" x14ac:dyDescent="0.25">
      <c r="A92" s="64"/>
      <c r="B92" s="64"/>
      <c r="C92" s="69"/>
      <c r="D92" s="68"/>
      <c r="E92" s="68"/>
      <c r="F92" s="68"/>
    </row>
    <row r="93" spans="1:7" ht="15" customHeight="1" x14ac:dyDescent="0.25">
      <c r="C93" s="63"/>
      <c r="D93" s="68"/>
      <c r="E93" s="68"/>
      <c r="F93" s="68"/>
    </row>
    <row r="94" spans="1:7" ht="15" customHeight="1" x14ac:dyDescent="0.25">
      <c r="C94" s="63"/>
      <c r="D94" s="68"/>
      <c r="E94" s="68"/>
      <c r="F94" s="68"/>
    </row>
    <row r="95" spans="1:7" ht="15" customHeight="1" x14ac:dyDescent="0.25">
      <c r="C95" s="63"/>
      <c r="D95" s="68"/>
      <c r="E95" s="68"/>
      <c r="F95" s="68"/>
      <c r="G95" s="64"/>
    </row>
    <row r="96" spans="1:7" ht="15" customHeight="1" x14ac:dyDescent="0.25">
      <c r="C96" s="63"/>
      <c r="D96" s="68"/>
      <c r="E96" s="68"/>
      <c r="F96" s="68"/>
      <c r="G96" s="64"/>
    </row>
    <row r="97" spans="1:8" ht="15" customHeight="1" x14ac:dyDescent="0.25">
      <c r="C97" s="63"/>
      <c r="D97" s="68"/>
      <c r="E97" s="68"/>
      <c r="F97" s="68"/>
    </row>
    <row r="98" spans="1:8" ht="15" customHeight="1" x14ac:dyDescent="0.25">
      <c r="A98" s="64"/>
      <c r="B98" s="64"/>
      <c r="C98" s="64"/>
      <c r="D98" s="67"/>
      <c r="E98" s="67"/>
      <c r="F98" s="67"/>
    </row>
    <row r="99" spans="1:8" ht="15" customHeight="1" x14ac:dyDescent="0.25">
      <c r="B99" s="64"/>
      <c r="C99" s="64"/>
      <c r="D99" s="67"/>
      <c r="E99" s="67"/>
      <c r="F99" s="67"/>
    </row>
    <row r="100" spans="1:8" ht="15" customHeight="1" x14ac:dyDescent="0.25"/>
    <row r="101" spans="1:8" ht="15" customHeight="1" x14ac:dyDescent="0.25">
      <c r="D101" s="64"/>
      <c r="E101" s="64"/>
      <c r="F101" s="64"/>
    </row>
    <row r="102" spans="1:8" ht="15" customHeight="1" x14ac:dyDescent="0.25">
      <c r="A102" s="64"/>
      <c r="B102" s="64"/>
      <c r="C102" s="64"/>
      <c r="H102" s="70"/>
    </row>
    <row r="103" spans="1:8" ht="15" customHeight="1" x14ac:dyDescent="0.25">
      <c r="A103" s="64"/>
      <c r="B103" s="64"/>
      <c r="C103" s="64"/>
      <c r="H103" s="70"/>
    </row>
    <row r="104" spans="1:8" ht="15" customHeight="1" x14ac:dyDescent="0.25">
      <c r="H104" s="70"/>
    </row>
    <row r="105" spans="1:8" ht="15" customHeight="1" x14ac:dyDescent="0.3">
      <c r="A105" s="71"/>
      <c r="H105" s="70"/>
    </row>
    <row r="106" spans="1:8" ht="15" customHeight="1" x14ac:dyDescent="0.3">
      <c r="A106" s="71"/>
      <c r="B106" s="71"/>
      <c r="C106" s="71"/>
      <c r="H106" s="70"/>
    </row>
    <row r="107" spans="1:8" ht="15" customHeight="1" x14ac:dyDescent="0.25">
      <c r="H107" s="70"/>
    </row>
    <row r="108" spans="1:8" ht="15" customHeight="1" x14ac:dyDescent="0.25">
      <c r="H108" s="70"/>
    </row>
    <row r="109" spans="1:8" ht="15" customHeight="1" x14ac:dyDescent="0.25">
      <c r="H109" s="70"/>
    </row>
    <row r="110" spans="1:8" ht="15" customHeight="1" x14ac:dyDescent="0.25">
      <c r="H110" s="70"/>
    </row>
    <row r="111" spans="1:8" ht="15" customHeight="1" x14ac:dyDescent="0.25">
      <c r="H111" s="70"/>
    </row>
    <row r="112" spans="1:8" ht="15" customHeight="1" x14ac:dyDescent="0.25">
      <c r="H112" s="70"/>
    </row>
    <row r="113" spans="8:8" ht="15" customHeight="1" x14ac:dyDescent="0.25">
      <c r="H113" s="70"/>
    </row>
    <row r="114" spans="8:8" ht="15" customHeight="1" x14ac:dyDescent="0.25">
      <c r="H114" s="70"/>
    </row>
    <row r="115" spans="8:8" ht="15" customHeight="1" x14ac:dyDescent="0.25">
      <c r="H115" s="70"/>
    </row>
    <row r="116" spans="8:8" ht="15" customHeight="1" x14ac:dyDescent="0.25">
      <c r="H116" s="70"/>
    </row>
    <row r="117" spans="8:8" ht="15" customHeight="1" x14ac:dyDescent="0.25">
      <c r="H117" s="70"/>
    </row>
    <row r="118" spans="8:8" ht="15" customHeight="1" x14ac:dyDescent="0.25">
      <c r="H118" s="70"/>
    </row>
    <row r="119" spans="8:8" ht="15" customHeight="1" x14ac:dyDescent="0.25">
      <c r="H119" s="70"/>
    </row>
    <row r="120" spans="8:8" ht="15" customHeight="1" x14ac:dyDescent="0.25">
      <c r="H120" s="70"/>
    </row>
    <row r="121" spans="8:8" ht="15" customHeight="1" x14ac:dyDescent="0.25"/>
    <row r="122" spans="8:8" ht="15" customHeight="1" x14ac:dyDescent="0.25"/>
    <row r="123" spans="8:8" ht="15" customHeight="1" x14ac:dyDescent="0.25"/>
    <row r="124" spans="8:8" ht="15" customHeight="1" x14ac:dyDescent="0.25"/>
    <row r="125" spans="8:8" ht="15" customHeight="1" x14ac:dyDescent="0.25"/>
    <row r="126" spans="8:8" ht="15" customHeight="1" x14ac:dyDescent="0.25"/>
    <row r="127" spans="8:8" ht="15" customHeight="1" x14ac:dyDescent="0.25"/>
    <row r="128" spans="8: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spans="8:8" ht="15" customHeight="1" x14ac:dyDescent="0.25"/>
    <row r="149" spans="8:8" x14ac:dyDescent="0.25">
      <c r="H149" s="72"/>
    </row>
    <row r="156" spans="8:8" ht="18.75" customHeight="1" x14ac:dyDescent="0.25"/>
    <row r="157" spans="8:8" ht="18.75" customHeight="1" x14ac:dyDescent="0.25"/>
    <row r="158" spans="8:8" ht="18.75" customHeight="1" x14ac:dyDescent="0.25"/>
  </sheetData>
  <autoFilter ref="A5:F73" xr:uid="{5E23F554-EDBC-484D-88F4-3B086FFF7FD1}"/>
  <mergeCells count="50">
    <mergeCell ref="B80:E80"/>
    <mergeCell ref="B81:E81"/>
    <mergeCell ref="B82:E82"/>
    <mergeCell ref="B83:F83"/>
    <mergeCell ref="B85:C85"/>
    <mergeCell ref="B86:C86"/>
    <mergeCell ref="B68:B69"/>
    <mergeCell ref="C68:C69"/>
    <mergeCell ref="E68:E69"/>
    <mergeCell ref="F68:F69"/>
    <mergeCell ref="G68:G69"/>
    <mergeCell ref="A73:F73"/>
    <mergeCell ref="B38:B42"/>
    <mergeCell ref="C38:C42"/>
    <mergeCell ref="E38:E42"/>
    <mergeCell ref="F38:F42"/>
    <mergeCell ref="G38:G42"/>
    <mergeCell ref="B63:B66"/>
    <mergeCell ref="C63:C66"/>
    <mergeCell ref="E63:E66"/>
    <mergeCell ref="F63:F66"/>
    <mergeCell ref="G63:G66"/>
    <mergeCell ref="B31:B32"/>
    <mergeCell ref="C31:C32"/>
    <mergeCell ref="E31:E32"/>
    <mergeCell ref="F31:F32"/>
    <mergeCell ref="G31:G32"/>
    <mergeCell ref="B34:B36"/>
    <mergeCell ref="C34:C36"/>
    <mergeCell ref="E34:E36"/>
    <mergeCell ref="F34:F36"/>
    <mergeCell ref="G34:G36"/>
    <mergeCell ref="B13:B17"/>
    <mergeCell ref="C13:C17"/>
    <mergeCell ref="E13:E17"/>
    <mergeCell ref="F13:F17"/>
    <mergeCell ref="G13:G17"/>
    <mergeCell ref="B21:B25"/>
    <mergeCell ref="C21:C25"/>
    <mergeCell ref="E21:E25"/>
    <mergeCell ref="F21:F25"/>
    <mergeCell ref="G21:G25"/>
    <mergeCell ref="A1:G1"/>
    <mergeCell ref="A2:G2"/>
    <mergeCell ref="A3:G3"/>
    <mergeCell ref="B9:B12"/>
    <mergeCell ref="C9:C12"/>
    <mergeCell ref="E9:E12"/>
    <mergeCell ref="F9:F12"/>
    <mergeCell ref="G9:G12"/>
  </mergeCells>
  <printOptions horizontalCentered="1"/>
  <pageMargins left="0.31496062992125984" right="0.31496062992125984" top="0.35433070866141736" bottom="0.35433070866141736" header="0.11811023622047245" footer="0.11811023622047245"/>
  <pageSetup paperSize="9" scale="90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PAGOS SEPTIEMBRE 2024  (2)</vt:lpstr>
      <vt:lpstr>'PAGOS SEPTIEMBRE 2024 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de tesoreria ZOODOM</dc:creator>
  <cp:lastModifiedBy>Departamento de tesoreria ZOODOM</cp:lastModifiedBy>
  <dcterms:created xsi:type="dcterms:W3CDTF">2024-10-18T19:06:05Z</dcterms:created>
  <dcterms:modified xsi:type="dcterms:W3CDTF">2024-10-18T19:06:24Z</dcterms:modified>
</cp:coreProperties>
</file>