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JORGE/2025/TRANSPARENCIA/TRANSPARENCIA AGOSTO 2025/"/>
    </mc:Choice>
  </mc:AlternateContent>
  <xr:revisionPtr revIDLastSave="563" documentId="8_{3C68FC3E-849B-4FB3-B529-DB5BAB2E0B6C}" xr6:coauthVersionLast="47" xr6:coauthVersionMax="47" xr10:uidLastSave="{4FA304B0-0F83-41D2-8B90-546C89175054}"/>
  <bookViews>
    <workbookView xWindow="-120" yWindow="-120" windowWidth="29040" windowHeight="1572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incBuyerDossierDetaillnkRequestReference" localSheetId="3">Hoja1!#REF!</definedName>
    <definedName name="incBuyerDossierDetaillnkRequestReferenceNewTab" localSheetId="3">Hoja1!#REF!</definedName>
    <definedName name="lnkProcurementContractViewLink_0" localSheetId="3">Hoja1!#REF!</definedName>
    <definedName name="lnkProcurementContractViewLink_1" localSheetId="3">Hoja1!#REF!</definedName>
    <definedName name="lnkProcurementContractViewLink_2" localSheetId="3">Hoja1!#REF!</definedName>
    <definedName name="lnkProcurementContractViewLink_3" localSheetId="3">Hoja1!#REF!</definedName>
    <definedName name="lnkProcurementContractViewLink_4" localSheetId="3">Hoja1!#REF!</definedName>
    <definedName name="lnkProcurementContractViewLink_5" localSheetId="3">Hoja1!#REF!</definedName>
    <definedName name="lnkProcurementContractViewLink_6" localSheetId="3">Hoja1!#REF!</definedName>
    <definedName name="lnkProcurementContractViewLinkNewTab_0" localSheetId="3">Hoja1!#REF!</definedName>
    <definedName name="lnkProcurementContractViewLinkNewTab_2" localSheetId="3">Hoja1!#REF!</definedName>
    <definedName name="lnkProcurementContractViewLinkNewTab_3" localSheetId="3">Hoja1!#REF!</definedName>
    <definedName name="lnkProcurementContractViewLinkNewTab_6" localSheetId="3">Hoja1!#REF!</definedName>
    <definedName name="_xlnm.Print_Titles" localSheetId="3">Hoja1!$1:$4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1" i="38" l="1"/>
  <c r="H51" i="36" l="1"/>
  <c r="H16" i="34" l="1"/>
</calcChain>
</file>

<file path=xl/sharedStrings.xml><?xml version="1.0" encoding="utf-8"?>
<sst xmlns="http://schemas.openxmlformats.org/spreadsheetml/2006/main" count="507" uniqueCount="305">
  <si>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</si>
  <si>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</si>
  <si>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</si>
  <si>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</si>
  <si>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</si>
  <si>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</si>
  <si>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</si>
  <si>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</si>
  <si>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</si>
  <si>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</si>
  <si>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</si>
  <si>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</si>
  <si>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</si>
  <si>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</si>
  <si>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</si>
  <si>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</si>
  <si>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</si>
  <si>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</si>
  <si>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</si>
  <si>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</si>
  <si>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</si>
  <si>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</si>
  <si>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</si>
  <si>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</si>
  <si>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</si>
  <si>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</si>
  <si>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</si>
  <si>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</si>
  <si>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</si>
  <si>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</si>
  <si>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</si>
  <si>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</si>
  <si>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</si>
  <si>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</si>
  <si>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</si>
  <si>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</si>
  <si>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</si>
  <si>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</si>
  <si>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</si>
  <si>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</si>
  <si>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</si>
  <si>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</si>
  <si>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</si>
  <si>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</si>
  <si>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</si>
  <si>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</si>
  <si>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</si>
  <si>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</si>
  <si>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</si>
  <si>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</si>
  <si>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</si>
  <si>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</si>
  <si>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</si>
  <si>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</si>
  <si>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</si>
  <si>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</si>
  <si>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</si>
  <si>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</si>
  <si>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</si>
  <si>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</si>
  <si>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</si>
  <si>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</si>
  <si>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</si>
  <si>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</si>
  <si>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</si>
  <si>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</si>
  <si>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</si>
  <si>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</si>
  <si>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</si>
  <si>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</si>
  <si>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</si>
  <si>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</si>
  <si>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</si>
  <si>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</si>
  <si>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</si>
  <si>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</si>
  <si>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</si>
  <si>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</si>
  <si>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</si>
  <si>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</si>
  <si>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</si>
  <si>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</si>
  <si>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</si>
  <si>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</si>
  <si>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</si>
  <si>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</si>
  <si>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</si>
  <si>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</si>
  <si>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</si>
  <si>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</si>
  <si>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</si>
  <si>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</si>
  <si>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</si>
  <si>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</si>
  <si>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</si>
  <si>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</si>
  <si>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</si>
  <si>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</si>
  <si>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</si>
  <si>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</si>
  <si>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</si>
  <si>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</si>
  <si>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</si>
  <si>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</si>
  <si>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</si>
  <si>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</si>
  <si>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</si>
  <si>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</si>
  <si>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</si>
  <si>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</si>
  <si>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</si>
  <si>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</si>
  <si>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</si>
  <si>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</si>
  <si>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</si>
  <si>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</si>
  <si>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</si>
  <si>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</si>
  <si>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</si>
  <si>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</si>
  <si>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</si>
  <si>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</si>
  <si>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</si>
  <si>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</si>
  <si>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</si>
  <si>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</si>
  <si>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</si>
  <si>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</si>
  <si>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</si>
  <si>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</si>
  <si>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</si>
  <si>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</si>
  <si>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</si>
  <si>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</si>
  <si>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</si>
  <si>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</si>
  <si>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</si>
  <si>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</si>
  <si>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</si>
  <si>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</si>
  <si>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</si>
  <si>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</si>
  <si>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</si>
  <si>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</si>
  <si>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</si>
  <si>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</si>
  <si>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</si>
  <si>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</si>
  <si>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</si>
  <si>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</si>
  <si>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</si>
  <si>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</si>
  <si>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</si>
  <si>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</si>
  <si>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</si>
  <si>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</si>
  <si>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</si>
  <si>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</si>
  <si>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</si>
  <si>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</si>
  <si>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</si>
  <si>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</si>
  <si>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</si>
  <si>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</si>
  <si>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</si>
  <si>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</si>
  <si>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</si>
  <si>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</si>
  <si>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</si>
  <si>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</si>
  <si>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</si>
  <si>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</si>
  <si>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</si>
  <si>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</si>
  <si>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</si>
  <si>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</si>
  <si>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</si>
  <si>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</si>
  <si>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</si>
  <si>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</si>
  <si>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</si>
  <si>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</si>
  <si>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</si>
  <si>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</si>
  <si>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</si>
  <si>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</si>
  <si>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</si>
  <si>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</si>
  <si>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</si>
  <si>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</si>
  <si>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</si>
  <si>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</si>
  <si>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</si>
  <si>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</si>
  <si>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</si>
  <si>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</si>
  <si>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</si>
  <si>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</si>
  <si>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</si>
  <si>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</si>
  <si>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</si>
  <si>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</si>
  <si>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</si>
  <si>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</si>
  <si>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</si>
  <si>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</si>
  <si>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</si>
  <si>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>TOTAL</t>
  </si>
  <si>
    <t>COMPRAS MENORES</t>
  </si>
  <si>
    <t>Suferdom, SRL</t>
  </si>
  <si>
    <t>COMPRAS POR DEBAJO DEL UMBRAL</t>
  </si>
  <si>
    <t>Moncali, SRL</t>
  </si>
  <si>
    <t>132-26357-1</t>
  </si>
  <si>
    <t>FL&amp;M Comercial, SRL</t>
  </si>
  <si>
    <t>130-67747-6</t>
  </si>
  <si>
    <t>132-69699-9</t>
  </si>
  <si>
    <t xml:space="preserve">        RELACIÓN DE TODAS LAS COMPRAS MES DE AGOSTO 2025</t>
  </si>
  <si>
    <t>ZOODOM-DAF-CD-2025-0061</t>
  </si>
  <si>
    <t>ADQUISICION DE MATERIALES DE SOLDADURA PARA REPARACION DE TRENES ZOODOM</t>
  </si>
  <si>
    <t>ZOODOM-2025-00212</t>
  </si>
  <si>
    <t>Ferretería La Mayorquina, SRL</t>
  </si>
  <si>
    <t>130-72360-5</t>
  </si>
  <si>
    <t>ZOODOM-DAF-CD-2025-0062</t>
  </si>
  <si>
    <t>ZOODOM-2025-00216</t>
  </si>
  <si>
    <t>Auto Aire Lugo, SRL</t>
  </si>
  <si>
    <t>101-87461-9</t>
  </si>
  <si>
    <t>SERVICIO REPARACION DE VEHICULOS DEL ZOODOM</t>
  </si>
  <si>
    <t>ZOODOM-DAF-CM-2025-0044</t>
  </si>
  <si>
    <t>ADQUISICION DE CARNES Y EMBUTIDOS PARA ALMUERZO EMPLEADOS 3ER TRIMESTRE 2025</t>
  </si>
  <si>
    <t>ZOODOM-2025-00222</t>
  </si>
  <si>
    <t>Freshklin Solutions, SRL</t>
  </si>
  <si>
    <t>ZOODOM-DAF-CM-2025-0045</t>
  </si>
  <si>
    <t>ZOODOM-2025-00223</t>
  </si>
  <si>
    <t>Soldier Electronic Security SES, SRL</t>
  </si>
  <si>
    <t>131-41581-4</t>
  </si>
  <si>
    <t>7J Electricos Y Servicios, SRL</t>
  </si>
  <si>
    <t>Ramirez &amp; Mojica Envoy Pack Courier Express, SRL</t>
  </si>
  <si>
    <t>131-04844-7</t>
  </si>
  <si>
    <t>ZOODOM-DAF-CM-2025-0047</t>
  </si>
  <si>
    <t>ADQUISICIÓN DE REPUESTOS PARA VEHICULOS 3ER TRIMESTRE 2025</t>
  </si>
  <si>
    <t>ZOODOM-CCC-PEEX-2025-0001</t>
  </si>
  <si>
    <t>ADQUISICIÓN DE CAMELLOS PARA EXHIBICIÓN EN EL ZOODOM</t>
  </si>
  <si>
    <t>ZOODOM-DAF-CD-2025-0063</t>
  </si>
  <si>
    <t>ADQUISICION DE AZULEJOS PARA PICINA PROYECTO FUENTES PLAZA ZOODOM</t>
  </si>
  <si>
    <t>ZOODOM-DAF-CD-2025-0065</t>
  </si>
  <si>
    <t>ADQUISICIÓN DE MATERIALES PARA COBIJADO DE PARAGUITAS DIFERENTES AREAS DEL ZOODOM</t>
  </si>
  <si>
    <t>ZOODOM-DAF-CD-2025-0066</t>
  </si>
  <si>
    <t>SERVICIO DE RECARGA DE PASO RAPIDO-PEAJE PARA LOS VEHICULOS DEL ZOODOM</t>
  </si>
  <si>
    <t>ZOODOM-DAF-CD-2025-0067</t>
  </si>
  <si>
    <t>ADQUISICION DE MATERIALES PARA PROYECTO LUCES EXHIBICIÓN DE MURCIELAGOS DEL ZOODOM</t>
  </si>
  <si>
    <t>ZOODOM-DAF-CD-2025-0068</t>
  </si>
  <si>
    <t>ADQUISICION DE MATERIALES Y SUMINISTROS DE OFICINAS 3ER TRIMESTRE 2025</t>
  </si>
  <si>
    <t>ZOODOM-DAF-CD-2025-0069</t>
  </si>
  <si>
    <t>ADQUISICION DE MATERIALES PARA TRABAJOS DE AREA MAMIFEROS ENDEMICOS</t>
  </si>
  <si>
    <t>ZOODOM-DAF-CD-2025-0070</t>
  </si>
  <si>
    <t>ADQUISICION DE VEGETALES PARA ALIMENTACION ANIMALES ZOODOM</t>
  </si>
  <si>
    <t>ZOODOM-DAF-CD-2025-0064</t>
  </si>
  <si>
    <t>ADQUISICION DE MEDICAMENTOS Y MATERIAL GASTABLE CLINICA VETERINARIA Y ENFERMERIA 3ER TRIMESTRE 2025</t>
  </si>
  <si>
    <t> 132-59689-7</t>
  </si>
  <si>
    <t>ADQUISICION DE COMPONENTES ELECTRICOS Y REFRIGERACION 3ER TRIMESTRE AÑO 2025</t>
  </si>
  <si>
    <t>ZOODOM-2025-00225</t>
  </si>
  <si>
    <t>Khalicco Investments, SRL</t>
  </si>
  <si>
    <t>ZOODOM-2025-00226</t>
  </si>
  <si>
    <t>ZOODOM-2025-00227</t>
  </si>
  <si>
    <t>ZOODOM-2025-00228</t>
  </si>
  <si>
    <t>131-13468-8</t>
  </si>
  <si>
    <t>ZOODOM-2025-00229</t>
  </si>
  <si>
    <t>ZOODOM-2025-00230</t>
  </si>
  <si>
    <t> 131-50563-5</t>
  </si>
  <si>
    <t>ZOODOM-2025-00219</t>
  </si>
  <si>
    <t>ZOODOM-2025-00220</t>
  </si>
  <si>
    <t>ZOODOM-2025-00242</t>
  </si>
  <si>
    <t>ZOODOM-2025-00243</t>
  </si>
  <si>
    <t>Consorcio de Tarjetas Dominicanas, S.A</t>
  </si>
  <si>
    <t>101-65432-5</t>
  </si>
  <si>
    <t>ZOODOM-2025-00238</t>
  </si>
  <si>
    <t>Dos-García, SRL</t>
  </si>
  <si>
    <t>130-57187-2</t>
  </si>
  <si>
    <t>ZOODOM-2025-00239</t>
  </si>
  <si>
    <t>ZOODOM-2025-00244</t>
  </si>
  <si>
    <t>JAT SERVICE, SRL</t>
  </si>
  <si>
    <t>101-81783-6</t>
  </si>
  <si>
    <t>ZOODOM-2025-00241</t>
  </si>
  <si>
    <t>ZOODOM-2025-00245</t>
  </si>
  <si>
    <t>Agro de Mi Tierra Isidro Quezada, SRL</t>
  </si>
  <si>
    <t>131-66297-8</t>
  </si>
  <si>
    <t>ZOODOM-2025-00240</t>
  </si>
  <si>
    <t>Rancho Michelle, SRL</t>
  </si>
  <si>
    <t>130-23577-5</t>
  </si>
  <si>
    <t>PROCESOS DE EXCEPCION</t>
  </si>
  <si>
    <t>Distribuidora de Repuestos Del Caribe (DIRECA), SRL</t>
  </si>
  <si>
    <t>ZOODOM-2025-00254</t>
  </si>
  <si>
    <t>ZOODOM-2025-00253</t>
  </si>
  <si>
    <t>MARAJO SRL</t>
  </si>
  <si>
    <t>130-55602-4</t>
  </si>
  <si>
    <t>133-11613-8</t>
  </si>
  <si>
    <t>ZOODOM-2025-00247</t>
  </si>
  <si>
    <t>ZOODOM-2025-00246</t>
  </si>
  <si>
    <t>ZOODOM-2025-00248</t>
  </si>
  <si>
    <t>Grupo Carol, SAS</t>
  </si>
  <si>
    <t>Asociación Dominicana de Productores de Leche, INC</t>
  </si>
  <si>
    <t>Dental &amp; Medical Depot, SRL</t>
  </si>
  <si>
    <t>101-79107-1</t>
  </si>
  <si>
    <t>401-50316-6</t>
  </si>
  <si>
    <t>101-87186-5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</si>
</sst>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name val="Calibri"/>
      <family val="2"/>
      <scheme val="minor"/>
    </font>
    <font>
      <sz val="9.5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737376"/>
      <name val="Arial"/>
      <family val="2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/>
    <xf numFmtId="0" fontId="9" fillId="4" borderId="1" xfId="0" applyNumberFormat="1" applyFont="1" applyFill="1" applyBorder="1" applyAlignment="1">
      <alignment horizontal="left" vertical="center" wrapText="1"/>
    </xf>
    <xf numFmtId="16" fontId="9" fillId="4" borderId="1" xfId="0" applyNumberFormat="1" applyFont="1" applyFill="1" applyBorder="1" applyAlignment="1">
      <alignment horizontal="left"/>
    </xf>
    <xf numFmtId="0" fontId="11" fillId="4" borderId="1" xfId="0" applyFont="1" applyFill="1" applyBorder="1" applyAlignment="1">
      <alignment horizontal="left" vertical="center" wrapText="1"/>
    </xf>
    <xf numFmtId="16" fontId="0" fillId="4" borderId="1" xfId="0" applyNumberFormat="1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right"/>
    </xf>
    <xf numFmtId="43" fontId="0" fillId="4" borderId="1" xfId="1" applyFont="1" applyFill="1" applyBorder="1" applyAlignment="1">
      <alignment horizontal="left"/>
    </xf>
    <xf numFmtId="0" fontId="0" fillId="4" borderId="1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left"/>
    </xf>
    <xf numFmtId="3" fontId="14" fillId="0" borderId="0" xfId="0" applyNumberFormat="1" applyFont="1"/>
    <xf numFmtId="0" fontId="0" fillId="4" borderId="1" xfId="0" applyFont="1" applyFill="1" applyBorder="1" applyAlignment="1">
      <alignment horizontal="center"/>
    </xf>
    <xf numFmtId="0" fontId="0" fillId="4" borderId="0" xfId="0" applyFill="1"/>
    <xf numFmtId="0" fontId="0" fillId="4" borderId="1" xfId="0" applyFill="1" applyBorder="1"/>
    <xf numFmtId="0" fontId="15" fillId="4" borderId="1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 wrapText="1"/>
    </xf>
    <xf numFmtId="43" fontId="15" fillId="4" borderId="1" xfId="1" applyFont="1" applyFill="1" applyBorder="1" applyAlignment="1">
      <alignment horizontal="left"/>
    </xf>
    <xf numFmtId="16" fontId="15" fillId="4" borderId="1" xfId="0" applyNumberFormat="1" applyFont="1" applyFill="1" applyBorder="1" applyAlignment="1">
      <alignment horizontal="left"/>
    </xf>
    <xf numFmtId="0" fontId="15" fillId="4" borderId="1" xfId="0" applyFont="1" applyFill="1" applyBorder="1" applyAlignment="1">
      <alignment horizontal="right" wrapText="1"/>
    </xf>
    <xf numFmtId="0" fontId="12" fillId="4" borderId="1" xfId="0" applyFont="1" applyFill="1" applyBorder="1"/>
    <xf numFmtId="0" fontId="16" fillId="4" borderId="1" xfId="0" applyFont="1" applyFill="1" applyBorder="1" applyAlignment="1">
      <alignment horizontal="center"/>
    </xf>
    <xf numFmtId="0" fontId="0" fillId="5" borderId="1" xfId="0" applyFill="1" applyBorder="1"/>
    <xf numFmtId="16" fontId="0" fillId="5" borderId="1" xfId="0" applyNumberFormat="1" applyFont="1" applyFill="1" applyBorder="1" applyAlignment="1">
      <alignment horizontal="left"/>
    </xf>
    <xf numFmtId="0" fontId="0" fillId="5" borderId="1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left" wrapText="1"/>
    </xf>
    <xf numFmtId="0" fontId="0" fillId="5" borderId="1" xfId="0" applyFont="1" applyFill="1" applyBorder="1" applyAlignment="1">
      <alignment horizontal="right"/>
    </xf>
    <xf numFmtId="0" fontId="0" fillId="5" borderId="1" xfId="0" applyFont="1" applyFill="1" applyBorder="1" applyAlignment="1">
      <alignment horizontal="center"/>
    </xf>
    <xf numFmtId="43" fontId="0" fillId="5" borderId="1" xfId="1" applyFont="1" applyFill="1" applyBorder="1" applyAlignment="1">
      <alignment horizontal="left"/>
    </xf>
    <xf numFmtId="0" fontId="0" fillId="5" borderId="0" xfId="0" applyFill="1"/>
    <xf numFmtId="0" fontId="15" fillId="5" borderId="1" xfId="0" applyFont="1" applyFill="1" applyBorder="1"/>
    <xf numFmtId="16" fontId="15" fillId="5" borderId="1" xfId="0" applyNumberFormat="1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right"/>
    </xf>
    <xf numFmtId="0" fontId="15" fillId="5" borderId="1" xfId="0" applyFont="1" applyFill="1" applyBorder="1" applyAlignment="1">
      <alignment horizontal="center"/>
    </xf>
    <xf numFmtId="43" fontId="15" fillId="5" borderId="1" xfId="1" applyFont="1" applyFill="1" applyBorder="1" applyAlignment="1">
      <alignment horizontal="left"/>
    </xf>
    <xf numFmtId="0" fontId="12" fillId="5" borderId="0" xfId="0" applyFont="1" applyFill="1"/>
    <xf numFmtId="0" fontId="15" fillId="5" borderId="1" xfId="0" applyFont="1" applyFill="1" applyBorder="1" applyAlignment="1">
      <alignment horizontal="center" wrapText="1"/>
    </xf>
    <xf numFmtId="0" fontId="0" fillId="6" borderId="1" xfId="0" applyFill="1" applyBorder="1"/>
    <xf numFmtId="16" fontId="0" fillId="6" borderId="1" xfId="0" applyNumberFormat="1" applyFont="1" applyFill="1" applyBorder="1" applyAlignment="1">
      <alignment horizontal="left"/>
    </xf>
    <xf numFmtId="0" fontId="0" fillId="6" borderId="1" xfId="0" applyFont="1" applyFill="1" applyBorder="1" applyAlignment="1">
      <alignment horizontal="left"/>
    </xf>
    <xf numFmtId="0" fontId="0" fillId="6" borderId="1" xfId="0" applyFont="1" applyFill="1" applyBorder="1" applyAlignment="1">
      <alignment horizontal="left" wrapText="1"/>
    </xf>
    <xf numFmtId="0" fontId="0" fillId="6" borderId="1" xfId="0" applyFont="1" applyFill="1" applyBorder="1" applyAlignment="1">
      <alignment horizontal="right"/>
    </xf>
    <xf numFmtId="0" fontId="0" fillId="6" borderId="1" xfId="0" applyFont="1" applyFill="1" applyBorder="1" applyAlignment="1">
      <alignment horizontal="center"/>
    </xf>
    <xf numFmtId="43" fontId="0" fillId="6" borderId="1" xfId="1" applyFont="1" applyFill="1" applyBorder="1" applyAlignment="1">
      <alignment horizontal="left"/>
    </xf>
    <xf numFmtId="0" fontId="0" fillId="6" borderId="0" xfId="0" applyFill="1"/>
    <xf numFmtId="0" fontId="0" fillId="3" borderId="1" xfId="0" applyFill="1" applyBorder="1"/>
    <xf numFmtId="16" fontId="0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43" fontId="0" fillId="3" borderId="1" xfId="1" applyFont="1" applyFill="1" applyBorder="1" applyAlignment="1">
      <alignment horizontal="left"/>
    </xf>
    <xf numFmtId="0" fontId="0" fillId="3" borderId="0" xfId="0" applyFill="1"/>
    <xf numFmtId="0" fontId="0" fillId="4" borderId="1" xfId="0" applyFill="1" applyBorder="1" applyAlignment="1">
      <alignment horizontal="center" wrapText="1"/>
    </xf>
    <xf numFmtId="0" fontId="2" fillId="0" borderId="1" xfId="0" applyFont="1" applyBorder="1"/>
    <xf numFmtId="0" fontId="0" fillId="0" borderId="1" xfId="0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1327728</xdr:colOff>
      <xdr:row>2</xdr:row>
      <xdr:rowOff>197922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7728" cy="7587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74" t="s">
        <v>8</v>
      </c>
      <c r="B1" s="74"/>
      <c r="C1" s="74"/>
      <c r="D1" s="75"/>
      <c r="E1" s="75"/>
      <c r="F1" s="75"/>
      <c r="G1" s="75"/>
      <c r="H1" s="75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76" t="s">
        <v>10</v>
      </c>
      <c r="B3" s="77"/>
      <c r="C3" s="77"/>
      <c r="D3" s="77"/>
      <c r="E3" s="77"/>
      <c r="F3" s="77"/>
      <c r="G3" s="77"/>
      <c r="H3" s="78"/>
    </row>
    <row r="4" spans="1:8" ht="35.1" customHeight="1" x14ac:dyDescent="0.25">
      <c r="A4" s="79" t="s">
        <v>1</v>
      </c>
      <c r="B4" s="80"/>
      <c r="C4" s="80"/>
      <c r="D4" s="80"/>
      <c r="E4" s="80"/>
      <c r="F4" s="80"/>
      <c r="G4" s="81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74" t="s">
        <v>11</v>
      </c>
      <c r="B1" s="74"/>
      <c r="C1" s="74"/>
      <c r="D1" s="75"/>
      <c r="E1" s="75"/>
      <c r="F1" s="75"/>
      <c r="G1" s="75"/>
      <c r="H1" s="75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82" t="s">
        <v>57</v>
      </c>
      <c r="D11" s="83"/>
      <c r="E11" s="83"/>
      <c r="F11" s="83"/>
      <c r="G11" s="83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84" t="s">
        <v>1</v>
      </c>
      <c r="B16" s="85"/>
      <c r="C16" s="85"/>
      <c r="D16" s="85"/>
      <c r="E16" s="85"/>
      <c r="F16" s="85"/>
      <c r="G16" s="86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74" t="s">
        <v>58</v>
      </c>
      <c r="B1" s="74"/>
      <c r="C1" s="74"/>
      <c r="D1" s="75"/>
      <c r="E1" s="75"/>
      <c r="F1" s="75"/>
      <c r="G1" s="75"/>
      <c r="H1" s="75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84" t="s">
        <v>1</v>
      </c>
      <c r="B51" s="85"/>
      <c r="C51" s="85"/>
      <c r="D51" s="85"/>
      <c r="E51" s="85"/>
      <c r="F51" s="85"/>
      <c r="G51" s="86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8"/>
  <sheetViews>
    <sheetView tabSelected="1" topLeftCell="A8" zoomScale="77" zoomScaleNormal="77" workbookViewId="0">
      <selection activeCell="F57" sqref="F57"/>
    </sheetView>
  </sheetViews>
  <sheetFormatPr baseColWidth="10" defaultColWidth="11.42578125" defaultRowHeight="15" x14ac:dyDescent="0.25"/>
  <cols>
    <col min="1" max="1" width="26.7109375" customWidth="1"/>
    <col min="2" max="2" width="8.5703125" customWidth="1"/>
    <col min="3" max="3" width="20.140625" customWidth="1"/>
    <col min="4" max="4" width="23.140625" customWidth="1"/>
    <col min="5" max="5" width="20.28515625" customWidth="1"/>
    <col min="6" max="6" width="33.85546875" customWidth="1"/>
    <col min="7" max="7" width="27.28515625" customWidth="1"/>
    <col min="8" max="8" width="20.140625" customWidth="1"/>
    <col min="9" max="9" width="13.7109375" customWidth="1"/>
    <col min="12" max="12" width="11.42578125" customWidth="1"/>
  </cols>
  <sheetData>
    <row r="1" spans="1:8" ht="26.25" x14ac:dyDescent="0.4">
      <c r="A1" s="88" t="s">
        <v>203</v>
      </c>
      <c r="B1" s="88"/>
      <c r="C1" s="88"/>
      <c r="D1" s="88"/>
      <c r="E1" s="88"/>
      <c r="F1" s="88"/>
      <c r="G1" s="88"/>
      <c r="H1" s="88"/>
    </row>
    <row r="2" spans="1:8" ht="18.75" x14ac:dyDescent="0.3">
      <c r="A2" s="89" t="s">
        <v>204</v>
      </c>
      <c r="B2" s="89"/>
      <c r="C2" s="89"/>
      <c r="D2" s="89"/>
      <c r="E2" s="89"/>
      <c r="F2" s="89"/>
      <c r="G2" s="89"/>
      <c r="H2" s="89"/>
    </row>
    <row r="3" spans="1:8" ht="18.75" x14ac:dyDescent="0.3">
      <c r="A3" s="87" t="s">
        <v>216</v>
      </c>
      <c r="B3" s="87"/>
      <c r="C3" s="87"/>
      <c r="D3" s="87"/>
      <c r="E3" s="87"/>
      <c r="F3" s="87"/>
      <c r="G3" s="87"/>
      <c r="H3" s="87"/>
    </row>
    <row r="4" spans="1:8" ht="45" x14ac:dyDescent="0.25">
      <c r="A4" s="6" t="s">
        <v>7</v>
      </c>
      <c r="B4" s="7" t="s">
        <v>53</v>
      </c>
      <c r="C4" s="7" t="s">
        <v>38</v>
      </c>
      <c r="D4" s="7" t="s">
        <v>3</v>
      </c>
      <c r="E4" s="7" t="s">
        <v>2</v>
      </c>
      <c r="F4" s="7" t="s">
        <v>4</v>
      </c>
      <c r="G4" s="7" t="s">
        <v>6</v>
      </c>
      <c r="H4" s="7" t="s">
        <v>5</v>
      </c>
    </row>
    <row r="5" spans="1:8" s="29" customFormat="1" ht="47.25" customHeight="1" x14ac:dyDescent="0.25">
      <c r="A5" s="30" t="s">
        <v>227</v>
      </c>
      <c r="B5" s="20">
        <v>45873</v>
      </c>
      <c r="C5" s="21" t="s">
        <v>229</v>
      </c>
      <c r="D5" s="24" t="s">
        <v>230</v>
      </c>
      <c r="E5" s="22" t="s">
        <v>258</v>
      </c>
      <c r="F5" s="71" t="s">
        <v>228</v>
      </c>
      <c r="G5" s="28" t="s">
        <v>208</v>
      </c>
      <c r="H5" s="23">
        <v>240390</v>
      </c>
    </row>
    <row r="6" spans="1:8" s="29" customFormat="1" ht="47.25" customHeight="1" x14ac:dyDescent="0.25">
      <c r="A6" s="30" t="s">
        <v>231</v>
      </c>
      <c r="B6" s="20">
        <v>45873</v>
      </c>
      <c r="C6" s="21" t="s">
        <v>232</v>
      </c>
      <c r="D6" s="24" t="s">
        <v>233</v>
      </c>
      <c r="E6" s="22" t="s">
        <v>234</v>
      </c>
      <c r="F6" s="71" t="s">
        <v>259</v>
      </c>
      <c r="G6" s="28" t="s">
        <v>208</v>
      </c>
      <c r="H6" s="23">
        <v>17819.62</v>
      </c>
    </row>
    <row r="7" spans="1:8" s="29" customFormat="1" ht="47.25" customHeight="1" x14ac:dyDescent="0.25">
      <c r="A7" s="30" t="s">
        <v>231</v>
      </c>
      <c r="B7" s="20">
        <v>45873</v>
      </c>
      <c r="C7" s="21" t="s">
        <v>260</v>
      </c>
      <c r="D7" s="24" t="s">
        <v>261</v>
      </c>
      <c r="E7" s="22" t="s">
        <v>237</v>
      </c>
      <c r="F7" s="71" t="s">
        <v>259</v>
      </c>
      <c r="G7" s="28" t="s">
        <v>208</v>
      </c>
      <c r="H7" s="23">
        <v>20723.16</v>
      </c>
    </row>
    <row r="8" spans="1:8" s="29" customFormat="1" ht="47.25" customHeight="1" x14ac:dyDescent="0.25">
      <c r="A8" s="30" t="s">
        <v>231</v>
      </c>
      <c r="B8" s="20">
        <v>45873</v>
      </c>
      <c r="C8" s="21" t="s">
        <v>262</v>
      </c>
      <c r="D8" s="24" t="s">
        <v>213</v>
      </c>
      <c r="E8" s="22" t="s">
        <v>214</v>
      </c>
      <c r="F8" s="71" t="s">
        <v>259</v>
      </c>
      <c r="G8" s="28" t="s">
        <v>208</v>
      </c>
      <c r="H8" s="23">
        <v>145340.6</v>
      </c>
    </row>
    <row r="9" spans="1:8" s="29" customFormat="1" ht="47.25" customHeight="1" x14ac:dyDescent="0.25">
      <c r="A9" s="30" t="s">
        <v>231</v>
      </c>
      <c r="B9" s="20">
        <v>45873</v>
      </c>
      <c r="C9" s="21" t="s">
        <v>263</v>
      </c>
      <c r="D9" s="24" t="s">
        <v>209</v>
      </c>
      <c r="E9" s="22" t="s">
        <v>215</v>
      </c>
      <c r="F9" s="71" t="s">
        <v>259</v>
      </c>
      <c r="G9" s="28" t="s">
        <v>208</v>
      </c>
      <c r="H9" s="23">
        <v>93699.95</v>
      </c>
    </row>
    <row r="10" spans="1:8" s="29" customFormat="1" ht="47.25" customHeight="1" x14ac:dyDescent="0.25">
      <c r="A10" s="30" t="s">
        <v>231</v>
      </c>
      <c r="B10" s="20">
        <v>45873</v>
      </c>
      <c r="C10" s="21" t="s">
        <v>264</v>
      </c>
      <c r="D10" s="24" t="s">
        <v>235</v>
      </c>
      <c r="E10" s="22" t="s">
        <v>265</v>
      </c>
      <c r="F10" s="71" t="s">
        <v>259</v>
      </c>
      <c r="G10" s="28" t="s">
        <v>208</v>
      </c>
      <c r="H10" s="23">
        <v>54119.28</v>
      </c>
    </row>
    <row r="11" spans="1:8" s="29" customFormat="1" ht="47.25" customHeight="1" x14ac:dyDescent="0.25">
      <c r="A11" s="30" t="s">
        <v>231</v>
      </c>
      <c r="B11" s="20">
        <v>45873</v>
      </c>
      <c r="C11" s="21" t="s">
        <v>266</v>
      </c>
      <c r="D11" s="24" t="s">
        <v>211</v>
      </c>
      <c r="E11" s="22" t="s">
        <v>212</v>
      </c>
      <c r="F11" s="71" t="s">
        <v>259</v>
      </c>
      <c r="G11" s="28" t="s">
        <v>208</v>
      </c>
      <c r="H11" s="23">
        <v>270879.62</v>
      </c>
    </row>
    <row r="12" spans="1:8" s="29" customFormat="1" ht="47.25" customHeight="1" x14ac:dyDescent="0.25">
      <c r="A12" s="30" t="s">
        <v>231</v>
      </c>
      <c r="B12" s="20">
        <v>45873</v>
      </c>
      <c r="C12" s="21" t="s">
        <v>267</v>
      </c>
      <c r="D12" s="24" t="s">
        <v>236</v>
      </c>
      <c r="E12" s="22" t="s">
        <v>268</v>
      </c>
      <c r="F12" s="71" t="s">
        <v>259</v>
      </c>
      <c r="G12" s="28" t="s">
        <v>208</v>
      </c>
      <c r="H12" s="23">
        <v>44780.72</v>
      </c>
    </row>
    <row r="13" spans="1:8" s="29" customFormat="1" ht="47.25" customHeight="1" x14ac:dyDescent="0.25">
      <c r="A13" s="30" t="s">
        <v>217</v>
      </c>
      <c r="B13" s="20">
        <v>45874</v>
      </c>
      <c r="C13" s="21" t="s">
        <v>219</v>
      </c>
      <c r="D13" s="24" t="s">
        <v>220</v>
      </c>
      <c r="E13" s="22" t="s">
        <v>221</v>
      </c>
      <c r="F13" s="71" t="s">
        <v>218</v>
      </c>
      <c r="G13" s="28" t="s">
        <v>210</v>
      </c>
      <c r="H13" s="23">
        <v>32000.09</v>
      </c>
    </row>
    <row r="14" spans="1:8" s="29" customFormat="1" ht="47.25" customHeight="1" x14ac:dyDescent="0.25">
      <c r="A14" s="30" t="s">
        <v>222</v>
      </c>
      <c r="B14" s="20">
        <v>45876</v>
      </c>
      <c r="C14" s="21" t="s">
        <v>223</v>
      </c>
      <c r="D14" s="24" t="s">
        <v>224</v>
      </c>
      <c r="E14" s="22" t="s">
        <v>225</v>
      </c>
      <c r="F14" s="71" t="s">
        <v>226</v>
      </c>
      <c r="G14" s="28" t="s">
        <v>210</v>
      </c>
      <c r="H14" s="23">
        <v>189694.44</v>
      </c>
    </row>
    <row r="15" spans="1:8" s="29" customFormat="1" ht="47.25" customHeight="1" x14ac:dyDescent="0.25">
      <c r="A15" s="30" t="s">
        <v>242</v>
      </c>
      <c r="B15" s="20">
        <v>45877</v>
      </c>
      <c r="C15" s="21" t="s">
        <v>269</v>
      </c>
      <c r="D15" s="24" t="s">
        <v>209</v>
      </c>
      <c r="E15" s="22" t="s">
        <v>215</v>
      </c>
      <c r="F15" s="71" t="s">
        <v>243</v>
      </c>
      <c r="G15" s="28" t="s">
        <v>210</v>
      </c>
      <c r="H15" s="23">
        <v>43521.47</v>
      </c>
    </row>
    <row r="16" spans="1:8" s="29" customFormat="1" ht="47.25" customHeight="1" x14ac:dyDescent="0.25">
      <c r="A16" s="30" t="s">
        <v>242</v>
      </c>
      <c r="B16" s="20">
        <v>45877</v>
      </c>
      <c r="C16" s="21" t="s">
        <v>270</v>
      </c>
      <c r="D16" s="24" t="s">
        <v>220</v>
      </c>
      <c r="E16" s="22" t="s">
        <v>221</v>
      </c>
      <c r="F16" s="71" t="s">
        <v>243</v>
      </c>
      <c r="G16" s="28" t="s">
        <v>210</v>
      </c>
      <c r="H16" s="23">
        <v>164400.18</v>
      </c>
    </row>
    <row r="17" spans="1:11" s="29" customFormat="1" ht="47.25" customHeight="1" x14ac:dyDescent="0.25">
      <c r="A17" s="30" t="s">
        <v>240</v>
      </c>
      <c r="B17" s="20">
        <v>45882</v>
      </c>
      <c r="C17" s="21" t="s">
        <v>286</v>
      </c>
      <c r="D17" s="24" t="s">
        <v>287</v>
      </c>
      <c r="E17" s="22" t="s">
        <v>288</v>
      </c>
      <c r="F17" s="71" t="s">
        <v>241</v>
      </c>
      <c r="G17" s="28" t="s">
        <v>289</v>
      </c>
      <c r="H17" s="23">
        <v>3763800</v>
      </c>
    </row>
    <row r="18" spans="1:11" s="29" customFormat="1" ht="47.25" customHeight="1" x14ac:dyDescent="0.25">
      <c r="A18" s="30" t="s">
        <v>244</v>
      </c>
      <c r="B18" s="20">
        <v>45888</v>
      </c>
      <c r="C18" s="21" t="s">
        <v>271</v>
      </c>
      <c r="D18" s="24" t="s">
        <v>209</v>
      </c>
      <c r="E18" s="22" t="s">
        <v>215</v>
      </c>
      <c r="F18" s="71" t="s">
        <v>245</v>
      </c>
      <c r="G18" s="28" t="s">
        <v>210</v>
      </c>
      <c r="H18" s="23">
        <v>200215.37</v>
      </c>
    </row>
    <row r="19" spans="1:11" s="29" customFormat="1" ht="47.25" customHeight="1" x14ac:dyDescent="0.25">
      <c r="A19" s="30" t="s">
        <v>246</v>
      </c>
      <c r="B19" s="20">
        <v>45888</v>
      </c>
      <c r="C19" s="21" t="s">
        <v>272</v>
      </c>
      <c r="D19" s="24" t="s">
        <v>273</v>
      </c>
      <c r="E19" s="22" t="s">
        <v>274</v>
      </c>
      <c r="F19" s="71" t="s">
        <v>247</v>
      </c>
      <c r="G19" s="28" t="s">
        <v>210</v>
      </c>
      <c r="H19" s="23">
        <v>20000</v>
      </c>
    </row>
    <row r="20" spans="1:11" s="29" customFormat="1" ht="47.25" customHeight="1" x14ac:dyDescent="0.25">
      <c r="A20" s="30" t="s">
        <v>248</v>
      </c>
      <c r="B20" s="20">
        <v>45888</v>
      </c>
      <c r="C20" s="21" t="s">
        <v>275</v>
      </c>
      <c r="D20" s="24" t="s">
        <v>276</v>
      </c>
      <c r="E20" s="22" t="s">
        <v>277</v>
      </c>
      <c r="F20" s="71" t="s">
        <v>249</v>
      </c>
      <c r="G20" s="28" t="s">
        <v>210</v>
      </c>
      <c r="H20" s="23">
        <v>27132.799999999999</v>
      </c>
      <c r="K20" s="30"/>
    </row>
    <row r="21" spans="1:11" s="29" customFormat="1" ht="47.25" customHeight="1" x14ac:dyDescent="0.25">
      <c r="A21" s="30" t="s">
        <v>248</v>
      </c>
      <c r="B21" s="20">
        <v>45888</v>
      </c>
      <c r="C21" s="21" t="s">
        <v>278</v>
      </c>
      <c r="D21" s="24" t="s">
        <v>209</v>
      </c>
      <c r="E21" s="22" t="s">
        <v>215</v>
      </c>
      <c r="F21" s="71" t="s">
        <v>249</v>
      </c>
      <c r="G21" s="28" t="s">
        <v>210</v>
      </c>
      <c r="H21" s="23">
        <v>4271.6000000000004</v>
      </c>
    </row>
    <row r="22" spans="1:11" s="29" customFormat="1" ht="47.25" customHeight="1" x14ac:dyDescent="0.25">
      <c r="A22" s="30" t="s">
        <v>250</v>
      </c>
      <c r="B22" s="20">
        <v>45890</v>
      </c>
      <c r="C22" s="21" t="s">
        <v>279</v>
      </c>
      <c r="D22" s="24" t="s">
        <v>280</v>
      </c>
      <c r="E22" s="22" t="s">
        <v>281</v>
      </c>
      <c r="F22" s="71" t="s">
        <v>251</v>
      </c>
      <c r="G22" s="28" t="s">
        <v>210</v>
      </c>
      <c r="H22" s="23">
        <v>37621.019999999997</v>
      </c>
    </row>
    <row r="23" spans="1:11" s="29" customFormat="1" ht="47.25" customHeight="1" x14ac:dyDescent="0.25">
      <c r="A23" s="30" t="s">
        <v>252</v>
      </c>
      <c r="B23" s="20">
        <v>45891</v>
      </c>
      <c r="C23" s="21" t="s">
        <v>282</v>
      </c>
      <c r="D23" s="24" t="s">
        <v>209</v>
      </c>
      <c r="E23" s="22" t="s">
        <v>215</v>
      </c>
      <c r="F23" s="71" t="s">
        <v>253</v>
      </c>
      <c r="G23" s="28" t="s">
        <v>210</v>
      </c>
      <c r="H23" s="23">
        <v>262880.40000000002</v>
      </c>
    </row>
    <row r="24" spans="1:11" s="29" customFormat="1" ht="47.25" customHeight="1" x14ac:dyDescent="0.25">
      <c r="A24" s="30" t="s">
        <v>238</v>
      </c>
      <c r="B24" s="20">
        <v>45891</v>
      </c>
      <c r="C24" s="24" t="s">
        <v>291</v>
      </c>
      <c r="D24" s="24" t="s">
        <v>290</v>
      </c>
      <c r="E24" s="22" t="s">
        <v>294</v>
      </c>
      <c r="F24" s="71" t="s">
        <v>239</v>
      </c>
      <c r="G24" s="28" t="s">
        <v>208</v>
      </c>
      <c r="H24" s="23">
        <v>27335.88</v>
      </c>
    </row>
    <row r="25" spans="1:11" s="29" customFormat="1" ht="47.25" customHeight="1" x14ac:dyDescent="0.25">
      <c r="A25" s="30" t="s">
        <v>238</v>
      </c>
      <c r="B25" s="20">
        <v>45891</v>
      </c>
      <c r="C25" s="21" t="s">
        <v>292</v>
      </c>
      <c r="D25" s="24" t="s">
        <v>293</v>
      </c>
      <c r="E25" s="22" t="s">
        <v>295</v>
      </c>
      <c r="F25" s="71" t="s">
        <v>239</v>
      </c>
      <c r="G25" s="28" t="s">
        <v>208</v>
      </c>
      <c r="H25" s="23">
        <v>237652</v>
      </c>
    </row>
    <row r="26" spans="1:11" s="29" customFormat="1" ht="47.25" customHeight="1" x14ac:dyDescent="0.25">
      <c r="A26" s="30" t="s">
        <v>254</v>
      </c>
      <c r="B26" s="20">
        <v>45894</v>
      </c>
      <c r="C26" s="21" t="s">
        <v>283</v>
      </c>
      <c r="D26" s="24" t="s">
        <v>284</v>
      </c>
      <c r="E26" s="22" t="s">
        <v>285</v>
      </c>
      <c r="F26" s="71" t="s">
        <v>255</v>
      </c>
      <c r="G26" s="28" t="s">
        <v>210</v>
      </c>
      <c r="H26" s="23">
        <v>22040</v>
      </c>
    </row>
    <row r="27" spans="1:11" s="29" customFormat="1" ht="47.25" customHeight="1" x14ac:dyDescent="0.25">
      <c r="A27" s="30" t="s">
        <v>256</v>
      </c>
      <c r="B27" s="20">
        <v>45895</v>
      </c>
      <c r="C27" s="21" t="s">
        <v>296</v>
      </c>
      <c r="D27" s="24" t="s">
        <v>299</v>
      </c>
      <c r="E27" s="22" t="s">
        <v>304</v>
      </c>
      <c r="F27" s="71" t="s">
        <v>257</v>
      </c>
      <c r="G27" s="28" t="s">
        <v>210</v>
      </c>
      <c r="H27" s="23">
        <v>39714.69</v>
      </c>
    </row>
    <row r="28" spans="1:11" s="29" customFormat="1" ht="47.25" customHeight="1" x14ac:dyDescent="0.25">
      <c r="A28" s="30" t="s">
        <v>256</v>
      </c>
      <c r="B28" s="20">
        <v>45895</v>
      </c>
      <c r="C28" s="21" t="s">
        <v>297</v>
      </c>
      <c r="D28" s="24" t="s">
        <v>300</v>
      </c>
      <c r="E28" s="22" t="s">
        <v>303</v>
      </c>
      <c r="F28" s="71" t="s">
        <v>257</v>
      </c>
      <c r="G28" s="28" t="s">
        <v>210</v>
      </c>
      <c r="H28" s="23">
        <v>52425</v>
      </c>
    </row>
    <row r="29" spans="1:11" s="29" customFormat="1" ht="47.25" customHeight="1" x14ac:dyDescent="0.25">
      <c r="A29" s="30" t="s">
        <v>256</v>
      </c>
      <c r="B29" s="20">
        <v>45895</v>
      </c>
      <c r="C29" s="21" t="s">
        <v>298</v>
      </c>
      <c r="D29" s="24" t="s">
        <v>301</v>
      </c>
      <c r="E29" s="22" t="s">
        <v>302</v>
      </c>
      <c r="F29" s="71" t="s">
        <v>257</v>
      </c>
      <c r="G29" s="28" t="s">
        <v>210</v>
      </c>
      <c r="H29" s="23">
        <v>22416.1</v>
      </c>
    </row>
    <row r="30" spans="1:11" s="70" customFormat="1" ht="47.25" hidden="1" customHeight="1" x14ac:dyDescent="0.25">
      <c r="A30" s="62"/>
      <c r="B30" s="63"/>
      <c r="C30" s="64"/>
      <c r="D30" s="65"/>
      <c r="E30" s="66"/>
      <c r="F30" s="67"/>
      <c r="G30" s="68"/>
      <c r="H30" s="69"/>
    </row>
    <row r="31" spans="1:11" s="70" customFormat="1" ht="47.25" hidden="1" customHeight="1" x14ac:dyDescent="0.25">
      <c r="A31" s="62"/>
      <c r="B31" s="63"/>
      <c r="C31" s="64"/>
      <c r="D31" s="65"/>
      <c r="E31" s="66"/>
      <c r="F31" s="67"/>
      <c r="G31" s="68"/>
      <c r="H31" s="69"/>
    </row>
    <row r="32" spans="1:11" s="70" customFormat="1" ht="47.25" hidden="1" customHeight="1" x14ac:dyDescent="0.25">
      <c r="A32" s="62"/>
      <c r="B32" s="63"/>
      <c r="C32" s="64"/>
      <c r="D32" s="65"/>
      <c r="E32" s="66"/>
      <c r="F32" s="67"/>
      <c r="G32" s="68"/>
      <c r="H32" s="69"/>
    </row>
    <row r="33" spans="1:12" s="70" customFormat="1" ht="47.25" hidden="1" customHeight="1" x14ac:dyDescent="0.25">
      <c r="A33" s="62"/>
      <c r="B33" s="63"/>
      <c r="C33" s="64"/>
      <c r="D33" s="65"/>
      <c r="E33" s="66"/>
      <c r="F33" s="67"/>
      <c r="G33" s="68"/>
      <c r="H33" s="69"/>
    </row>
    <row r="34" spans="1:12" s="70" customFormat="1" ht="47.25" hidden="1" customHeight="1" x14ac:dyDescent="0.25">
      <c r="A34" s="62"/>
      <c r="B34" s="63"/>
      <c r="C34" s="64"/>
      <c r="D34" s="65"/>
      <c r="E34" s="66"/>
      <c r="F34" s="67"/>
      <c r="G34" s="68"/>
      <c r="H34" s="69"/>
    </row>
    <row r="35" spans="1:12" s="70" customFormat="1" ht="47.25" hidden="1" customHeight="1" x14ac:dyDescent="0.25">
      <c r="A35" s="62"/>
      <c r="B35" s="63"/>
      <c r="C35" s="64"/>
      <c r="D35" s="65"/>
      <c r="E35" s="66"/>
      <c r="F35" s="67"/>
      <c r="G35" s="68"/>
      <c r="H35" s="69"/>
    </row>
    <row r="36" spans="1:12" s="45" customFormat="1" ht="47.1" hidden="1" customHeight="1" x14ac:dyDescent="0.25">
      <c r="A36" s="46"/>
      <c r="B36" s="47"/>
      <c r="C36" s="48"/>
      <c r="D36" s="48"/>
      <c r="E36" s="49"/>
      <c r="F36" s="53"/>
      <c r="G36" s="50"/>
      <c r="H36" s="51"/>
      <c r="L36" s="52"/>
    </row>
    <row r="37" spans="1:12" s="45" customFormat="1" ht="48" hidden="1" customHeight="1" x14ac:dyDescent="0.25">
      <c r="A37" s="38"/>
      <c r="B37" s="39"/>
      <c r="C37" s="40"/>
      <c r="D37" s="41"/>
      <c r="E37" s="42"/>
      <c r="F37" s="38"/>
      <c r="G37" s="43"/>
      <c r="H37" s="44"/>
    </row>
    <row r="38" spans="1:12" s="29" customFormat="1" ht="45.95" hidden="1" customHeight="1" x14ac:dyDescent="0.25">
      <c r="A38" s="30"/>
      <c r="B38" s="20"/>
      <c r="C38" s="21"/>
      <c r="D38" s="24"/>
      <c r="E38" s="22"/>
      <c r="F38" s="30"/>
      <c r="G38" s="28"/>
      <c r="H38" s="23"/>
    </row>
    <row r="39" spans="1:12" s="29" customFormat="1" ht="30" hidden="1" customHeight="1" x14ac:dyDescent="0.25">
      <c r="A39" s="30"/>
      <c r="B39" s="20"/>
      <c r="C39" s="21"/>
      <c r="D39" s="24"/>
      <c r="E39" s="22"/>
      <c r="F39" s="30"/>
      <c r="G39" s="28"/>
      <c r="H39" s="23"/>
    </row>
    <row r="40" spans="1:12" s="29" customFormat="1" ht="42.6" hidden="1" customHeight="1" x14ac:dyDescent="0.25">
      <c r="A40" s="30"/>
      <c r="B40" s="20"/>
      <c r="C40" s="21"/>
      <c r="D40" s="24"/>
      <c r="E40" s="22"/>
      <c r="F40" s="30"/>
      <c r="G40" s="28"/>
      <c r="H40" s="23"/>
    </row>
    <row r="41" spans="1:12" s="29" customFormat="1" ht="44.45" hidden="1" customHeight="1" x14ac:dyDescent="0.25">
      <c r="A41" s="30"/>
      <c r="B41" s="20"/>
      <c r="C41" s="21"/>
      <c r="D41" s="24"/>
      <c r="E41" s="22"/>
      <c r="F41" s="30"/>
      <c r="G41" s="37"/>
      <c r="H41" s="23"/>
    </row>
    <row r="42" spans="1:12" s="61" customFormat="1" ht="57.75" hidden="1" customHeight="1" x14ac:dyDescent="0.25">
      <c r="A42" s="54"/>
      <c r="B42" s="55"/>
      <c r="C42" s="56"/>
      <c r="D42" s="57"/>
      <c r="E42" s="58"/>
      <c r="F42" s="54"/>
      <c r="G42" s="59"/>
      <c r="H42" s="60"/>
    </row>
    <row r="43" spans="1:12" s="29" customFormat="1" ht="44.1" hidden="1" customHeight="1" x14ac:dyDescent="0.25">
      <c r="A43" s="30"/>
      <c r="B43" s="20"/>
      <c r="C43" s="21"/>
      <c r="D43" s="21"/>
      <c r="E43" s="22"/>
      <c r="F43" s="30"/>
      <c r="G43" s="28"/>
      <c r="H43" s="23"/>
    </row>
    <row r="44" spans="1:12" s="29" customFormat="1" ht="60.95" hidden="1" customHeight="1" x14ac:dyDescent="0.25">
      <c r="A44" s="30"/>
      <c r="B44" s="20"/>
      <c r="C44" s="21"/>
      <c r="D44" s="21"/>
      <c r="E44" s="22"/>
      <c r="F44" s="30"/>
      <c r="G44" s="28"/>
      <c r="H44" s="23"/>
    </row>
    <row r="45" spans="1:12" s="29" customFormat="1" ht="59.45" hidden="1" customHeight="1" x14ac:dyDescent="0.25">
      <c r="A45" s="30"/>
      <c r="B45" s="20"/>
      <c r="C45" s="21"/>
      <c r="D45" s="21"/>
      <c r="E45" s="22"/>
      <c r="F45" s="30"/>
      <c r="G45" s="28"/>
      <c r="H45" s="23"/>
    </row>
    <row r="46" spans="1:12" s="29" customFormat="1" ht="47.1" hidden="1" customHeight="1" x14ac:dyDescent="0.25">
      <c r="A46" s="30"/>
      <c r="B46" s="34"/>
      <c r="C46" s="31"/>
      <c r="D46" s="32"/>
      <c r="E46" s="35"/>
      <c r="F46" s="30"/>
      <c r="G46" s="28"/>
      <c r="H46" s="33"/>
    </row>
    <row r="47" spans="1:12" s="29" customFormat="1" ht="59.1" hidden="1" customHeight="1" x14ac:dyDescent="0.25">
      <c r="A47" s="30"/>
      <c r="B47" s="20"/>
      <c r="C47" s="21"/>
      <c r="D47" s="24"/>
      <c r="E47" s="22"/>
      <c r="F47" s="30"/>
      <c r="G47" s="28"/>
      <c r="H47" s="23"/>
    </row>
    <row r="48" spans="1:12" s="29" customFormat="1" ht="59.1" hidden="1" customHeight="1" x14ac:dyDescent="0.25">
      <c r="A48" s="30"/>
      <c r="B48" s="20"/>
      <c r="C48" s="21"/>
      <c r="D48" s="24"/>
      <c r="E48" s="22"/>
      <c r="F48" s="30"/>
      <c r="G48" s="28"/>
      <c r="H48" s="23"/>
    </row>
    <row r="49" spans="1:8" s="29" customFormat="1" ht="59.1" hidden="1" customHeight="1" x14ac:dyDescent="0.25">
      <c r="A49" s="30"/>
      <c r="B49" s="20"/>
      <c r="C49" s="21"/>
      <c r="D49" s="24"/>
      <c r="E49" s="22"/>
      <c r="F49" s="30"/>
      <c r="G49" s="28"/>
      <c r="H49" s="23"/>
    </row>
    <row r="50" spans="1:8" s="29" customFormat="1" ht="55.5" hidden="1" customHeight="1" x14ac:dyDescent="0.25">
      <c r="A50" s="36"/>
      <c r="B50" s="36"/>
      <c r="D50" s="36"/>
      <c r="E50" s="36"/>
      <c r="G50" s="28"/>
      <c r="H50" s="36"/>
    </row>
    <row r="51" spans="1:8" ht="24" customHeight="1" x14ac:dyDescent="0.25">
      <c r="A51" s="19"/>
      <c r="B51" s="18"/>
      <c r="C51" s="19"/>
      <c r="D51" s="19"/>
      <c r="E51" s="17"/>
      <c r="F51" s="19"/>
      <c r="G51" s="25" t="s">
        <v>207</v>
      </c>
      <c r="H51" s="26">
        <f>SUM(H5:H50)</f>
        <v>6034873.9899999993</v>
      </c>
    </row>
    <row r="52" spans="1:8" ht="30" customHeight="1" x14ac:dyDescent="0.25">
      <c r="A52" s="72" t="s">
        <v>205</v>
      </c>
      <c r="B52" s="16"/>
    </row>
    <row r="53" spans="1:8" ht="25.5" customHeight="1" x14ac:dyDescent="0.25">
      <c r="A53" s="73" t="s">
        <v>206</v>
      </c>
      <c r="B53" s="16"/>
    </row>
    <row r="54" spans="1:8" ht="25.5" customHeight="1" x14ac:dyDescent="0.25"/>
    <row r="55" spans="1:8" ht="25.5" customHeight="1" x14ac:dyDescent="0.25"/>
    <row r="56" spans="1:8" ht="25.5" customHeight="1" x14ac:dyDescent="0.25"/>
    <row r="57" spans="1:8" ht="25.5" customHeight="1" x14ac:dyDescent="0.25"/>
    <row r="58" spans="1:8" ht="48" customHeight="1" x14ac:dyDescent="0.25">
      <c r="G58" s="27"/>
    </row>
    <row r="59" spans="1:8" ht="32.450000000000003" customHeight="1" x14ac:dyDescent="0.25"/>
    <row r="60" spans="1:8" ht="30.95" customHeight="1" x14ac:dyDescent="0.25"/>
    <row r="61" spans="1:8" ht="30.6" customHeight="1" x14ac:dyDescent="0.25"/>
    <row r="62" spans="1:8" ht="39.950000000000003" customHeight="1" x14ac:dyDescent="0.25"/>
    <row r="63" spans="1:8" ht="46.5" customHeight="1" x14ac:dyDescent="0.25"/>
    <row r="64" spans="1:8" ht="30.95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9.1" customHeight="1" x14ac:dyDescent="0.25"/>
    <row r="70" ht="24" customHeight="1" x14ac:dyDescent="0.25"/>
    <row r="71" ht="34.5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15.75" customHeight="1" x14ac:dyDescent="0.25"/>
    <row r="78" ht="18" customHeight="1" x14ac:dyDescent="0.25"/>
    <row r="79" ht="17.25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1.75" customHeight="1" x14ac:dyDescent="0.25"/>
    <row r="87" ht="21.75" customHeight="1" x14ac:dyDescent="0.25"/>
    <row r="88" ht="21" customHeight="1" x14ac:dyDescent="0.25"/>
  </sheetData>
  <mergeCells count="3">
    <mergeCell ref="A3:H3"/>
    <mergeCell ref="A1:H1"/>
    <mergeCell ref="A2:H2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2025-09-15T13:20:26Z</cp:lastPrinted>
  <dcterms:created xsi:type="dcterms:W3CDTF">2012-03-19T16:34:38Z</dcterms:created>
  <dcterms:modified xsi:type="dcterms:W3CDTF">2025-10-20T17:48:48Z</dcterms:modified>
</cp:coreProperties>
</file>