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ORGE/2025/TRANSPARENCIA/TRANSPARENCIA MARZO 2025/RELACION DE TODAS LAS COMPRAS MARZO 2025/"/>
    </mc:Choice>
  </mc:AlternateContent>
  <xr:revisionPtr revIDLastSave="1111" documentId="8_{BA013CD0-857A-45A0-85CA-A0D4D328040B}" xr6:coauthVersionLast="47" xr6:coauthVersionMax="47" xr10:uidLastSave="{00F0ACA5-1F35-4567-806C-FBACF2D3C3D9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_6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lnkProcurementContractViewLinkNewTab_6" localSheetId="3">Hoja1!#REF!</definedName>
    <definedName name="_xlnm.Print_Titles" localSheetId="3">Hoja1!$1:$4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38" l="1"/>
  <c r="H51" i="36" l="1"/>
  <c r="H16" i="34" l="1"/>
</calcChain>
</file>

<file path=xl/sharedStrings.xml><?xml version="1.0" encoding="utf-8"?>
<sst xmlns="http://schemas.openxmlformats.org/spreadsheetml/2006/main" count="455" uniqueCount="278">
  <si>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</si>
  <si>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</si>
  <si>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</si>
  <si>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</si>
  <si>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</si>
  <si>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</si>
  <si>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</si>
  <si>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</si>
  <si>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</si>
  <si>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</si>
  <si>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</si>
  <si>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</si>
  <si>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</si>
  <si>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</si>
  <si>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</si>
  <si>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</si>
  <si>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</si>
  <si>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</si>
  <si>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</si>
  <si>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</si>
  <si>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</si>
  <si>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</si>
  <si>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</si>
  <si>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</si>
  <si>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</si>
  <si>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</si>
  <si>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</si>
  <si>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</si>
  <si>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</si>
  <si>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</si>
  <si>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</si>
  <si>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</si>
  <si>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</si>
  <si>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</si>
  <si>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</si>
  <si>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</si>
  <si>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</si>
  <si>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</si>
  <si>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</si>
  <si>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</si>
  <si>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</si>
  <si>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</si>
  <si>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</si>
  <si>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</si>
  <si>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</si>
  <si>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</si>
  <si>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</si>
  <si>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</si>
  <si>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</si>
  <si>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</si>
  <si>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</si>
  <si>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</si>
  <si>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</si>
  <si>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</si>
  <si>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</si>
  <si>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</si>
  <si>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</si>
  <si>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</si>
  <si>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</si>
  <si>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</si>
  <si>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</si>
  <si>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</si>
  <si>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</si>
  <si>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</si>
  <si>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</si>
  <si>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</si>
  <si>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</si>
  <si>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</si>
  <si>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</si>
  <si>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</si>
  <si>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</si>
  <si>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</si>
  <si>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</si>
  <si>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</si>
  <si>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</si>
  <si>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</si>
  <si>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</si>
  <si>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</si>
  <si>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</si>
  <si>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</si>
  <si>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</si>
  <si>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</si>
  <si>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</si>
  <si>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</si>
  <si>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</si>
  <si>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</si>
  <si>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</si>
  <si>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</si>
  <si>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</si>
  <si>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</si>
  <si>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</si>
  <si>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</si>
  <si>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</si>
  <si>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</si>
  <si>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</si>
  <si>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</si>
  <si>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</si>
  <si>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</si>
  <si>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</si>
  <si>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</si>
  <si>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</si>
  <si>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</si>
  <si>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</si>
  <si>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</si>
  <si>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</si>
  <si>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</si>
  <si>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</si>
  <si>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</si>
  <si>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</si>
  <si>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</si>
  <si>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</si>
  <si>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</si>
  <si>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</si>
  <si>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</si>
  <si>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</si>
  <si>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</si>
  <si>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</si>
  <si>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</si>
  <si>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</si>
  <si>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</si>
  <si>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</si>
  <si>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</si>
  <si>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</si>
  <si>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</si>
  <si>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</si>
  <si>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</si>
  <si>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</si>
  <si>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</si>
  <si>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</si>
  <si>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</si>
  <si>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</si>
  <si>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</si>
  <si>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</si>
  <si>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</si>
  <si>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</si>
  <si>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</si>
  <si>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</si>
  <si>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</si>
  <si>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</si>
  <si>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</si>
  <si>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</si>
  <si>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</si>
  <si>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</si>
  <si>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</si>
  <si>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</si>
  <si>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</si>
  <si>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</si>
  <si>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</si>
  <si>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</si>
  <si>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</si>
  <si>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</si>
  <si>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</si>
  <si>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</si>
  <si>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</si>
  <si>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</si>
  <si>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</si>
  <si>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</si>
  <si>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</si>
  <si>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</si>
  <si>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</si>
  <si>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</si>
  <si>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</si>
  <si>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</si>
  <si>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</si>
  <si>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</si>
  <si>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</si>
  <si>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</si>
  <si>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</si>
  <si>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</si>
  <si>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</si>
  <si>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</si>
  <si>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</si>
  <si>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</si>
  <si>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</si>
  <si>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</si>
  <si>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</si>
  <si>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</si>
  <si>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</si>
  <si>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</si>
  <si>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</si>
  <si>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</si>
  <si>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</si>
  <si>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</si>
  <si>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</si>
  <si>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</si>
  <si>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</si>
  <si>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</si>
  <si>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</si>
  <si>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</si>
  <si>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</si>
  <si>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</si>
  <si>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</si>
  <si>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</si>
  <si>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</si>
  <si>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</si>
  <si>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</si>
  <si>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</si>
  <si>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</si>
  <si>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</si>
  <si>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</si>
  <si>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</si>
  <si>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</si>
  <si>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</si>
  <si>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</si>
  <si>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</si>
  <si>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</si>
  <si>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</si>
  <si>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TOTAL</t>
  </si>
  <si>
    <t>COMPRAS MENORES</t>
  </si>
  <si>
    <t>COMPRAS DEBAJO DEL UMBRAL</t>
  </si>
  <si>
    <t>Suferdom, SRL</t>
  </si>
  <si>
    <t>COMPRAS  DEBAJO DEL UMBRAL</t>
  </si>
  <si>
    <t xml:space="preserve">        RELACIÓN DE TODAS LAS COMPRAS MES DE MARZO 2025</t>
  </si>
  <si>
    <t>ZOODOM-DAF-CD-2025-0019</t>
  </si>
  <si>
    <t>SERVICIO DE REPARACION DE JEEPETA FORD EXPLORER ZOODOM</t>
  </si>
  <si>
    <t>ZOODOM-2025-00052</t>
  </si>
  <si>
    <t>Centro Automotriz Remesa, SRL</t>
  </si>
  <si>
    <t>101-60221-1</t>
  </si>
  <si>
    <t>COMPRAS POR DEBAJO DEL UMBRAL</t>
  </si>
  <si>
    <t>ZOODOM-DAF-CD-2025-0020</t>
  </si>
  <si>
    <t xml:space="preserve">ADQUISICION DE ARTICULOS DE TECNOLOGIA </t>
  </si>
  <si>
    <t>131-21122-4</t>
  </si>
  <si>
    <t>ALL Office Solutions TS, SRL</t>
  </si>
  <si>
    <t>ZOODOM-2025-00068</t>
  </si>
  <si>
    <t>CENTROXPERT STE SRL</t>
  </si>
  <si>
    <t>131-20277-2</t>
  </si>
  <si>
    <t>ZOODOM-2025-00067</t>
  </si>
  <si>
    <t>ZOODOM-DAF-CD-2025-0023</t>
  </si>
  <si>
    <t>ZOODOM-2025-00079</t>
  </si>
  <si>
    <t>Alexandra Gissell Martínez Díaz</t>
  </si>
  <si>
    <t>001-1804625-9</t>
  </si>
  <si>
    <t xml:space="preserve">SERVICIOS MÉDICOS PARA EL PROGRAMA DE ASISTENCIA MÉDICA DE LA INSTITUCIÓN </t>
  </si>
  <si>
    <t>ZOODOM-DAF-CM-2025-0017</t>
  </si>
  <si>
    <t>ZOODOM-2025-00084</t>
  </si>
  <si>
    <t>Moncali, SRL</t>
  </si>
  <si>
    <t>132-26357-1</t>
  </si>
  <si>
    <t>ADQUISICIÓN DE CARNES PARA ALIMENTACIÓN DE FELINOS DEL ZOODOM</t>
  </si>
  <si>
    <t>ZOODOM-DAF-CD-2025-0024</t>
  </si>
  <si>
    <t>ADQUISICIÓN DE TANQUES DE MELAZA PARA ANIMALES DEL ZOODOM</t>
  </si>
  <si>
    <t>ZOODOM-2025-00088</t>
  </si>
  <si>
    <t>Suplimade Comercial, SRL</t>
  </si>
  <si>
    <t>132-10920-1</t>
  </si>
  <si>
    <t>ZOODOM-CCC-PEOR-2025-0001</t>
  </si>
  <si>
    <t>ZOODOM-2025-00086</t>
  </si>
  <si>
    <t>Vilchez Gonzalez &amp; Asociados, S.R.L</t>
  </si>
  <si>
    <t>130-95963-3</t>
  </si>
  <si>
    <t>SERVICIO DE REPRESENTACIÓN LEGAL DEL ZOODOM POR RECURSODE CASACIÓNANTE LA SUPREMA CORTE DE JUSTICIA</t>
  </si>
  <si>
    <t>ZOODOM-DAF-CM-2025-0018</t>
  </si>
  <si>
    <t>ADQUISICION DE COMPONENTES ELECTRICOS Y REFRIGERACION 1ER TRIMESTRE 2025</t>
  </si>
  <si>
    <t>ZOODOM-2025-00090</t>
  </si>
  <si>
    <t>Mundo Eléctrico R&amp;R, SRL</t>
  </si>
  <si>
    <t>101-61420-1</t>
  </si>
  <si>
    <t>ZOODOM-2025-00091</t>
  </si>
  <si>
    <t>FL&amp;M Comercial, SRL</t>
  </si>
  <si>
    <t>130-67747-6</t>
  </si>
  <si>
    <t>ZOODOM-2025-00092</t>
  </si>
  <si>
    <t>Dies Trading, SRL</t>
  </si>
  <si>
    <t>131-05788-8</t>
  </si>
  <si>
    <t>ZOODOM-2025-00089</t>
  </si>
  <si>
    <t>132-69699-9</t>
  </si>
  <si>
    <t>ZOODOM-DAF-CD-2025-0025</t>
  </si>
  <si>
    <t>ZOODOM-2025-00087</t>
  </si>
  <si>
    <t>Victor Sterlyn Salome</t>
  </si>
  <si>
    <t>026-0129836-3</t>
  </si>
  <si>
    <t>SERVICIO DE PERFORACIÓN E INSTALACIÓN DE POZO FILTRANTE AREA CUARENTENA DEL ZOODOM</t>
  </si>
  <si>
    <t>ZOODOM-DAF-CM-2025-0019</t>
  </si>
  <si>
    <t>ADQUISICION DE ARTICULOS DE PLOMERIA 1ER TRIMESTRE 2025</t>
  </si>
  <si>
    <t>ZOODOM-2025-00096</t>
  </si>
  <si>
    <t>CORAMCA, SRL</t>
  </si>
  <si>
    <t>132-21433-1</t>
  </si>
  <si>
    <t>ZOODOM-2025-00095</t>
  </si>
  <si>
    <t>Grupo Martinez &amp; Sepulveda, SRL</t>
  </si>
  <si>
    <t>133-15651-2</t>
  </si>
  <si>
    <t>ZOODOM-2025-00094</t>
  </si>
  <si>
    <t>DECLARADO DESIERTO</t>
  </si>
  <si>
    <t>ZOODOM-DAF-CD-2025-0026</t>
  </si>
  <si>
    <t>SERVICIO DE REPARACION DE INVERSORES DEL ZOODOM 2025</t>
  </si>
  <si>
    <t>PROCESO DE EXCEPCIÓN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</si>
</sst>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737376"/>
      <name val="Arial"/>
      <family val="2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9" fillId="4" borderId="1" xfId="0" applyNumberFormat="1" applyFont="1" applyFill="1" applyBorder="1" applyAlignment="1">
      <alignment horizontal="left" vertical="center" wrapText="1"/>
    </xf>
    <xf numFmtId="16" fontId="9" fillId="4" borderId="1" xfId="0" applyNumberFormat="1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16" fontId="0" fillId="4" borderId="1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right"/>
    </xf>
    <xf numFmtId="43" fontId="0" fillId="4" borderId="1" xfId="1" applyFont="1" applyFill="1" applyBorder="1" applyAlignment="1">
      <alignment horizontal="left"/>
    </xf>
    <xf numFmtId="0" fontId="0" fillId="4" borderId="1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left"/>
    </xf>
    <xf numFmtId="3" fontId="14" fillId="0" borderId="0" xfId="0" applyNumberFormat="1" applyFont="1"/>
    <xf numFmtId="0" fontId="0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right"/>
    </xf>
    <xf numFmtId="43" fontId="15" fillId="4" borderId="1" xfId="1" applyFont="1" applyFill="1" applyBorder="1" applyAlignment="1">
      <alignment horizontal="left"/>
    </xf>
    <xf numFmtId="0" fontId="12" fillId="4" borderId="0" xfId="0" applyFont="1" applyFill="1"/>
    <xf numFmtId="16" fontId="15" fillId="4" borderId="1" xfId="0" applyNumberFormat="1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right" wrapText="1"/>
    </xf>
    <xf numFmtId="0" fontId="12" fillId="4" borderId="1" xfId="0" applyFont="1" applyFill="1" applyBorder="1"/>
    <xf numFmtId="0" fontId="16" fillId="4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1327728</xdr:colOff>
      <xdr:row>2</xdr:row>
      <xdr:rowOff>197922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728" cy="758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2" t="s">
        <v>8</v>
      </c>
      <c r="B1" s="42"/>
      <c r="C1" s="42"/>
      <c r="D1" s="43"/>
      <c r="E1" s="43"/>
      <c r="F1" s="43"/>
      <c r="G1" s="43"/>
      <c r="H1" s="43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4" t="s">
        <v>10</v>
      </c>
      <c r="B3" s="45"/>
      <c r="C3" s="45"/>
      <c r="D3" s="45"/>
      <c r="E3" s="45"/>
      <c r="F3" s="45"/>
      <c r="G3" s="45"/>
      <c r="H3" s="46"/>
    </row>
    <row r="4" spans="1:8" ht="35.1" customHeight="1" x14ac:dyDescent="0.25">
      <c r="A4" s="47" t="s">
        <v>1</v>
      </c>
      <c r="B4" s="48"/>
      <c r="C4" s="48"/>
      <c r="D4" s="48"/>
      <c r="E4" s="48"/>
      <c r="F4" s="48"/>
      <c r="G4" s="49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2" t="s">
        <v>11</v>
      </c>
      <c r="B1" s="42"/>
      <c r="C1" s="42"/>
      <c r="D1" s="43"/>
      <c r="E1" s="43"/>
      <c r="F1" s="43"/>
      <c r="G1" s="43"/>
      <c r="H1" s="43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50" t="s">
        <v>57</v>
      </c>
      <c r="D11" s="51"/>
      <c r="E11" s="51"/>
      <c r="F11" s="51"/>
      <c r="G11" s="51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52" t="s">
        <v>1</v>
      </c>
      <c r="B16" s="53"/>
      <c r="C16" s="53"/>
      <c r="D16" s="53"/>
      <c r="E16" s="53"/>
      <c r="F16" s="53"/>
      <c r="G16" s="54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2" t="s">
        <v>58</v>
      </c>
      <c r="B1" s="42"/>
      <c r="C1" s="42"/>
      <c r="D1" s="43"/>
      <c r="E1" s="43"/>
      <c r="F1" s="43"/>
      <c r="G1" s="43"/>
      <c r="H1" s="43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52" t="s">
        <v>1</v>
      </c>
      <c r="B51" s="53"/>
      <c r="C51" s="53"/>
      <c r="D51" s="53"/>
      <c r="E51" s="53"/>
      <c r="F51" s="53"/>
      <c r="G51" s="54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8"/>
  <sheetViews>
    <sheetView tabSelected="1" topLeftCell="A5" zoomScale="77" zoomScaleNormal="77" workbookViewId="0">
      <selection activeCell="L10" sqref="L10"/>
    </sheetView>
  </sheetViews>
  <sheetFormatPr baseColWidth="10" defaultColWidth="11.42578125" defaultRowHeight="15" x14ac:dyDescent="0.25"/>
  <cols>
    <col min="1" max="1" width="26.7109375" customWidth="1"/>
    <col min="2" max="2" width="8.5703125" customWidth="1"/>
    <col min="3" max="3" width="20.140625" customWidth="1"/>
    <col min="4" max="4" width="23.140625" customWidth="1"/>
    <col min="5" max="5" width="20.28515625" customWidth="1"/>
    <col min="6" max="6" width="33.85546875" customWidth="1"/>
    <col min="7" max="7" width="27.28515625" customWidth="1"/>
    <col min="8" max="8" width="20.140625" customWidth="1"/>
    <col min="9" max="9" width="13.7109375" customWidth="1"/>
    <col min="12" max="12" width="11.42578125" customWidth="1"/>
  </cols>
  <sheetData>
    <row r="1" spans="1:12" ht="26.25" x14ac:dyDescent="0.4">
      <c r="A1" s="56" t="s">
        <v>203</v>
      </c>
      <c r="B1" s="56"/>
      <c r="C1" s="56"/>
      <c r="D1" s="56"/>
      <c r="E1" s="56"/>
      <c r="F1" s="56"/>
      <c r="G1" s="56"/>
      <c r="H1" s="56"/>
    </row>
    <row r="2" spans="1:12" ht="18.75" x14ac:dyDescent="0.3">
      <c r="A2" s="57" t="s">
        <v>204</v>
      </c>
      <c r="B2" s="57"/>
      <c r="C2" s="57"/>
      <c r="D2" s="57"/>
      <c r="E2" s="57"/>
      <c r="F2" s="57"/>
      <c r="G2" s="57"/>
      <c r="H2" s="57"/>
    </row>
    <row r="3" spans="1:12" ht="18.75" x14ac:dyDescent="0.3">
      <c r="A3" s="55" t="s">
        <v>212</v>
      </c>
      <c r="B3" s="55"/>
      <c r="C3" s="55"/>
      <c r="D3" s="55"/>
      <c r="E3" s="55"/>
      <c r="F3" s="55"/>
      <c r="G3" s="55"/>
      <c r="H3" s="55"/>
    </row>
    <row r="4" spans="1:12" ht="45" x14ac:dyDescent="0.25">
      <c r="A4" s="6" t="s">
        <v>7</v>
      </c>
      <c r="B4" s="7" t="s">
        <v>53</v>
      </c>
      <c r="C4" s="7" t="s">
        <v>38</v>
      </c>
      <c r="D4" s="7" t="s">
        <v>3</v>
      </c>
      <c r="E4" s="7" t="s">
        <v>2</v>
      </c>
      <c r="F4" s="7" t="s">
        <v>4</v>
      </c>
      <c r="G4" s="7" t="s">
        <v>6</v>
      </c>
      <c r="H4" s="7" t="s">
        <v>5</v>
      </c>
    </row>
    <row r="5" spans="1:12" s="29" customFormat="1" ht="47.25" customHeight="1" x14ac:dyDescent="0.25">
      <c r="A5" s="30" t="s">
        <v>232</v>
      </c>
      <c r="B5" s="20">
        <v>45720</v>
      </c>
      <c r="C5" s="21" t="s">
        <v>233</v>
      </c>
      <c r="D5" s="24" t="s">
        <v>234</v>
      </c>
      <c r="E5" s="22" t="s">
        <v>235</v>
      </c>
      <c r="F5" s="30" t="s">
        <v>236</v>
      </c>
      <c r="G5" s="28" t="s">
        <v>208</v>
      </c>
      <c r="H5" s="23">
        <v>1705500</v>
      </c>
    </row>
    <row r="6" spans="1:12" s="29" customFormat="1" ht="47.1" customHeight="1" x14ac:dyDescent="0.25">
      <c r="A6" s="38" t="s">
        <v>213</v>
      </c>
      <c r="B6" s="36">
        <v>45721</v>
      </c>
      <c r="C6" s="31" t="s">
        <v>215</v>
      </c>
      <c r="D6" s="31" t="s">
        <v>216</v>
      </c>
      <c r="E6" s="33" t="s">
        <v>217</v>
      </c>
      <c r="F6" s="38" t="s">
        <v>214</v>
      </c>
      <c r="G6" s="37" t="s">
        <v>218</v>
      </c>
      <c r="H6" s="34">
        <v>67142</v>
      </c>
      <c r="L6" s="35"/>
    </row>
    <row r="7" spans="1:12" s="29" customFormat="1" ht="48" customHeight="1" x14ac:dyDescent="0.25">
      <c r="A7" s="30" t="s">
        <v>219</v>
      </c>
      <c r="B7" s="20">
        <v>45723</v>
      </c>
      <c r="C7" s="21" t="s">
        <v>223</v>
      </c>
      <c r="D7" s="24" t="s">
        <v>222</v>
      </c>
      <c r="E7" s="22" t="s">
        <v>221</v>
      </c>
      <c r="F7" s="30" t="s">
        <v>220</v>
      </c>
      <c r="G7" s="28" t="s">
        <v>209</v>
      </c>
      <c r="H7" s="23">
        <v>45000</v>
      </c>
    </row>
    <row r="8" spans="1:12" s="29" customFormat="1" ht="45.95" customHeight="1" x14ac:dyDescent="0.25">
      <c r="A8" s="30" t="s">
        <v>219</v>
      </c>
      <c r="B8" s="20">
        <v>45723</v>
      </c>
      <c r="C8" s="21" t="s">
        <v>226</v>
      </c>
      <c r="D8" s="24" t="s">
        <v>224</v>
      </c>
      <c r="E8" s="22" t="s">
        <v>225</v>
      </c>
      <c r="F8" s="30" t="s">
        <v>220</v>
      </c>
      <c r="G8" s="28" t="s">
        <v>209</v>
      </c>
      <c r="H8" s="23">
        <v>16784.990000000002</v>
      </c>
    </row>
    <row r="9" spans="1:12" s="29" customFormat="1" ht="30" customHeight="1" x14ac:dyDescent="0.25">
      <c r="A9" s="30" t="s">
        <v>227</v>
      </c>
      <c r="B9" s="20">
        <v>45723</v>
      </c>
      <c r="C9" s="21" t="s">
        <v>228</v>
      </c>
      <c r="D9" s="24" t="s">
        <v>229</v>
      </c>
      <c r="E9" s="22" t="s">
        <v>230</v>
      </c>
      <c r="F9" s="30" t="s">
        <v>231</v>
      </c>
      <c r="G9" s="28" t="s">
        <v>209</v>
      </c>
      <c r="H9" s="23">
        <v>250000.05</v>
      </c>
    </row>
    <row r="10" spans="1:12" s="29" customFormat="1" ht="42.6" customHeight="1" x14ac:dyDescent="0.25">
      <c r="A10" s="30" t="s">
        <v>237</v>
      </c>
      <c r="B10" s="20">
        <v>45728</v>
      </c>
      <c r="C10" s="21" t="s">
        <v>239</v>
      </c>
      <c r="D10" s="24" t="s">
        <v>240</v>
      </c>
      <c r="E10" s="22" t="s">
        <v>241</v>
      </c>
      <c r="F10" s="30" t="s">
        <v>238</v>
      </c>
      <c r="G10" s="28" t="s">
        <v>209</v>
      </c>
      <c r="H10" s="23">
        <v>35282</v>
      </c>
    </row>
    <row r="11" spans="1:12" s="29" customFormat="1" ht="44.45" customHeight="1" x14ac:dyDescent="0.25">
      <c r="A11" s="30" t="s">
        <v>242</v>
      </c>
      <c r="B11" s="20">
        <v>45734</v>
      </c>
      <c r="C11" s="21" t="s">
        <v>243</v>
      </c>
      <c r="D11" s="24" t="s">
        <v>244</v>
      </c>
      <c r="E11" s="22" t="s">
        <v>245</v>
      </c>
      <c r="F11" s="30" t="s">
        <v>246</v>
      </c>
      <c r="G11" s="41" t="s">
        <v>277</v>
      </c>
      <c r="H11" s="23">
        <v>110920</v>
      </c>
    </row>
    <row r="12" spans="1:12" s="29" customFormat="1" ht="57.75" customHeight="1" x14ac:dyDescent="0.25">
      <c r="A12" s="30" t="s">
        <v>247</v>
      </c>
      <c r="B12" s="20">
        <v>45734</v>
      </c>
      <c r="C12" s="21" t="s">
        <v>249</v>
      </c>
      <c r="D12" s="24" t="s">
        <v>250</v>
      </c>
      <c r="E12" s="22" t="s">
        <v>251</v>
      </c>
      <c r="F12" s="30" t="s">
        <v>248</v>
      </c>
      <c r="G12" s="28" t="s">
        <v>208</v>
      </c>
      <c r="H12" s="23">
        <v>72877.63</v>
      </c>
    </row>
    <row r="13" spans="1:12" s="29" customFormat="1" ht="44.1" customHeight="1" x14ac:dyDescent="0.25">
      <c r="A13" s="30" t="s">
        <v>247</v>
      </c>
      <c r="B13" s="20">
        <v>45734</v>
      </c>
      <c r="C13" s="21" t="s">
        <v>252</v>
      </c>
      <c r="D13" s="21" t="s">
        <v>253</v>
      </c>
      <c r="E13" s="22" t="s">
        <v>254</v>
      </c>
      <c r="F13" s="30" t="s">
        <v>248</v>
      </c>
      <c r="G13" s="28" t="s">
        <v>208</v>
      </c>
      <c r="H13" s="23">
        <v>437603</v>
      </c>
    </row>
    <row r="14" spans="1:12" s="29" customFormat="1" ht="60.95" customHeight="1" x14ac:dyDescent="0.25">
      <c r="A14" s="30" t="s">
        <v>247</v>
      </c>
      <c r="B14" s="20">
        <v>45734</v>
      </c>
      <c r="C14" s="21" t="s">
        <v>255</v>
      </c>
      <c r="D14" s="21" t="s">
        <v>256</v>
      </c>
      <c r="E14" s="22" t="s">
        <v>257</v>
      </c>
      <c r="F14" s="30" t="s">
        <v>248</v>
      </c>
      <c r="G14" s="28" t="s">
        <v>208</v>
      </c>
      <c r="H14" s="23">
        <v>35259.58</v>
      </c>
    </row>
    <row r="15" spans="1:12" s="29" customFormat="1" ht="59.45" customHeight="1" x14ac:dyDescent="0.25">
      <c r="A15" s="30" t="s">
        <v>247</v>
      </c>
      <c r="B15" s="20">
        <v>45734</v>
      </c>
      <c r="C15" s="21" t="s">
        <v>258</v>
      </c>
      <c r="D15" s="21" t="s">
        <v>210</v>
      </c>
      <c r="E15" s="22" t="s">
        <v>259</v>
      </c>
      <c r="F15" s="30" t="s">
        <v>248</v>
      </c>
      <c r="G15" s="28" t="s">
        <v>208</v>
      </c>
      <c r="H15" s="23">
        <v>502556.2</v>
      </c>
    </row>
    <row r="16" spans="1:12" s="29" customFormat="1" ht="47.1" customHeight="1" x14ac:dyDescent="0.25">
      <c r="A16" s="30" t="s">
        <v>260</v>
      </c>
      <c r="B16" s="36">
        <v>45735</v>
      </c>
      <c r="C16" s="31" t="s">
        <v>261</v>
      </c>
      <c r="D16" s="32" t="s">
        <v>262</v>
      </c>
      <c r="E16" s="39" t="s">
        <v>263</v>
      </c>
      <c r="F16" s="30" t="s">
        <v>264</v>
      </c>
      <c r="G16" s="28" t="s">
        <v>211</v>
      </c>
      <c r="H16" s="34">
        <v>241900</v>
      </c>
    </row>
    <row r="17" spans="1:8" s="29" customFormat="1" ht="59.1" customHeight="1" x14ac:dyDescent="0.25">
      <c r="A17" s="30" t="s">
        <v>265</v>
      </c>
      <c r="B17" s="20">
        <v>45740</v>
      </c>
      <c r="C17" s="21" t="s">
        <v>267</v>
      </c>
      <c r="D17" s="24" t="s">
        <v>268</v>
      </c>
      <c r="E17" s="22" t="s">
        <v>269</v>
      </c>
      <c r="F17" s="30" t="s">
        <v>266</v>
      </c>
      <c r="G17" s="28" t="s">
        <v>208</v>
      </c>
      <c r="H17" s="23">
        <v>68026.649999999994</v>
      </c>
    </row>
    <row r="18" spans="1:8" s="29" customFormat="1" ht="59.1" customHeight="1" x14ac:dyDescent="0.25">
      <c r="A18" s="30" t="s">
        <v>265</v>
      </c>
      <c r="B18" s="20">
        <v>45740</v>
      </c>
      <c r="C18" s="21" t="s">
        <v>270</v>
      </c>
      <c r="D18" s="24" t="s">
        <v>271</v>
      </c>
      <c r="E18" s="22" t="s">
        <v>272</v>
      </c>
      <c r="F18" s="30" t="s">
        <v>266</v>
      </c>
      <c r="G18" s="28" t="s">
        <v>208</v>
      </c>
      <c r="H18" s="23">
        <v>13991.1</v>
      </c>
    </row>
    <row r="19" spans="1:8" s="29" customFormat="1" ht="59.1" customHeight="1" x14ac:dyDescent="0.25">
      <c r="A19" s="30" t="s">
        <v>265</v>
      </c>
      <c r="B19" s="20">
        <v>45740</v>
      </c>
      <c r="C19" s="21" t="s">
        <v>273</v>
      </c>
      <c r="D19" s="24" t="s">
        <v>210</v>
      </c>
      <c r="E19" s="22" t="s">
        <v>259</v>
      </c>
      <c r="F19" s="30" t="s">
        <v>266</v>
      </c>
      <c r="G19" s="28" t="s">
        <v>208</v>
      </c>
      <c r="H19" s="23">
        <v>124283.52</v>
      </c>
    </row>
    <row r="20" spans="1:8" s="29" customFormat="1" ht="55.5" customHeight="1" x14ac:dyDescent="0.25">
      <c r="A20" s="40" t="s">
        <v>274</v>
      </c>
      <c r="B20" s="40" t="s">
        <v>274</v>
      </c>
      <c r="C20" s="29" t="s">
        <v>275</v>
      </c>
      <c r="D20" s="40" t="s">
        <v>274</v>
      </c>
      <c r="E20" s="40" t="s">
        <v>274</v>
      </c>
      <c r="F20" s="29" t="s">
        <v>276</v>
      </c>
      <c r="G20" s="28" t="s">
        <v>209</v>
      </c>
      <c r="H20" s="40" t="s">
        <v>274</v>
      </c>
    </row>
    <row r="21" spans="1:8" ht="24" customHeight="1" x14ac:dyDescent="0.25">
      <c r="A21" s="19"/>
      <c r="B21" s="18"/>
      <c r="C21" s="19"/>
      <c r="D21" s="19"/>
      <c r="E21" s="17"/>
      <c r="F21" s="19"/>
      <c r="G21" s="25" t="s">
        <v>207</v>
      </c>
      <c r="H21" s="26">
        <f>SUM(H5:H20)</f>
        <v>3727126.72</v>
      </c>
    </row>
    <row r="22" spans="1:8" ht="30" customHeight="1" x14ac:dyDescent="0.25">
      <c r="A22" s="16" t="s">
        <v>205</v>
      </c>
      <c r="B22" s="16"/>
    </row>
    <row r="23" spans="1:8" ht="25.5" customHeight="1" x14ac:dyDescent="0.25">
      <c r="A23" t="s">
        <v>206</v>
      </c>
      <c r="B23" s="16"/>
    </row>
    <row r="24" spans="1:8" ht="25.5" customHeight="1" x14ac:dyDescent="0.25"/>
    <row r="25" spans="1:8" ht="25.5" customHeight="1" x14ac:dyDescent="0.25"/>
    <row r="26" spans="1:8" ht="25.5" customHeight="1" x14ac:dyDescent="0.25"/>
    <row r="27" spans="1:8" ht="25.5" customHeight="1" x14ac:dyDescent="0.25"/>
    <row r="28" spans="1:8" ht="48" customHeight="1" x14ac:dyDescent="0.25">
      <c r="G28" s="27"/>
    </row>
    <row r="29" spans="1:8" ht="32.450000000000003" customHeight="1" x14ac:dyDescent="0.25"/>
    <row r="30" spans="1:8" ht="30.95" customHeight="1" x14ac:dyDescent="0.25"/>
    <row r="31" spans="1:8" ht="30.6" customHeight="1" x14ac:dyDescent="0.25"/>
    <row r="32" spans="1:8" ht="39.950000000000003" customHeight="1" x14ac:dyDescent="0.25"/>
    <row r="33" ht="46.5" customHeight="1" x14ac:dyDescent="0.25"/>
    <row r="34" ht="30.95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9.1" customHeight="1" x14ac:dyDescent="0.25"/>
    <row r="40" ht="24" customHeight="1" x14ac:dyDescent="0.25"/>
    <row r="41" ht="34.5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15.75" customHeight="1" x14ac:dyDescent="0.25"/>
    <row r="48" ht="18" customHeight="1" x14ac:dyDescent="0.25"/>
    <row r="49" ht="17.25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1.75" customHeight="1" x14ac:dyDescent="0.25"/>
    <row r="57" ht="21.75" customHeight="1" x14ac:dyDescent="0.25"/>
    <row r="58" ht="21" customHeight="1" x14ac:dyDescent="0.25"/>
  </sheetData>
  <mergeCells count="3">
    <mergeCell ref="A3:H3"/>
    <mergeCell ref="A1:H1"/>
    <mergeCell ref="A2:H2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2025-04-14T19:32:44Z</cp:lastPrinted>
  <dcterms:created xsi:type="dcterms:W3CDTF">2012-03-19T16:34:38Z</dcterms:created>
  <dcterms:modified xsi:type="dcterms:W3CDTF">2025-04-15T15:00:14Z</dcterms:modified>
</cp:coreProperties>
</file>