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BRIL 2025\"/>
    </mc:Choice>
  </mc:AlternateContent>
  <xr:revisionPtr revIDLastSave="0" documentId="8_{6C2BD53F-0529-47DF-8942-EE54A58EA75A}" xr6:coauthVersionLast="47" xr6:coauthVersionMax="47" xr10:uidLastSave="{00000000-0000-0000-0000-000000000000}"/>
  <bookViews>
    <workbookView xWindow="-120" yWindow="-120" windowWidth="24240" windowHeight="13140" xr2:uid="{0AB5C41A-4FA6-4830-9EAD-9DF866718F01}"/>
  </bookViews>
  <sheets>
    <sheet name="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28" i="1"/>
  <c r="G19" i="1"/>
  <c r="G13" i="1"/>
  <c r="G32" i="1" s="1"/>
  <c r="G34" i="1" s="1"/>
</calcChain>
</file>

<file path=xl/sharedStrings.xml><?xml version="1.0" encoding="utf-8"?>
<sst xmlns="http://schemas.openxmlformats.org/spreadsheetml/2006/main" count="97" uniqueCount="73">
  <si>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</si>
  <si>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- 30-04-2025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</si>
  <si>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</si>
  <si>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</si>
  <si>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</si>
  <si>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</si>
  <si>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</si>
  <si>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</si>
  <si>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</si>
  <si>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</si>
  <si>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B1500000022</t>
  </si>
  <si>
    <t>ALEXANDRA G. MARTINEZ</t>
  </si>
  <si>
    <t>SERVICIOS</t>
  </si>
  <si>
    <t>B1500004514</t>
  </si>
  <si>
    <t>AMADITA</t>
  </si>
  <si>
    <t>PRUEBAS</t>
  </si>
  <si>
    <t>BRAULIO JOSE PINEDA</t>
  </si>
  <si>
    <t>RECLAMO</t>
  </si>
  <si>
    <t>B1500002374</t>
  </si>
  <si>
    <t>CENTRO AUTOMOTRIZ REMESA</t>
  </si>
  <si>
    <t>REPARACION</t>
  </si>
  <si>
    <t>B1500000647</t>
  </si>
  <si>
    <t>CORAMCA</t>
  </si>
  <si>
    <t>FERRETERIA</t>
  </si>
  <si>
    <t>B1500000670</t>
  </si>
  <si>
    <t>DIES TRADING</t>
  </si>
  <si>
    <t>ELECTRICOS</t>
  </si>
  <si>
    <t>B1500000915</t>
  </si>
  <si>
    <t>FLORISTERIA CALIZFLOR</t>
  </si>
  <si>
    <t>ARREGLO</t>
  </si>
  <si>
    <t>B1500001335</t>
  </si>
  <si>
    <t>FLYM COMERCIAL</t>
  </si>
  <si>
    <t>B1500000113</t>
  </si>
  <si>
    <t>FRANCISCO DE LA ROSA GOMEZ</t>
  </si>
  <si>
    <t>E450000000001</t>
  </si>
  <si>
    <t>GRUPO ALASKA</t>
  </si>
  <si>
    <t>AGUA</t>
  </si>
  <si>
    <t>E450000000129</t>
  </si>
  <si>
    <t>E450000000130</t>
  </si>
  <si>
    <t>E450000000131</t>
  </si>
  <si>
    <t>B1500000394</t>
  </si>
  <si>
    <t>MONCALI</t>
  </si>
  <si>
    <t>ALIMENTOS</t>
  </si>
  <si>
    <t>B1500002514</t>
  </si>
  <si>
    <t>MUNDO ELECTRICO</t>
  </si>
  <si>
    <t>ARTICULOS</t>
  </si>
  <si>
    <t>B1500000305</t>
  </si>
  <si>
    <t>OCEAN MEAT</t>
  </si>
  <si>
    <t>B1500000311</t>
  </si>
  <si>
    <t>B1500000314</t>
  </si>
  <si>
    <t>B1500000315</t>
  </si>
  <si>
    <t>B1500000035</t>
  </si>
  <si>
    <t>RANCHO MICHELLE</t>
  </si>
  <si>
    <t>E450000000179</t>
  </si>
  <si>
    <t>REFRIGERACION FYH, SRL</t>
  </si>
  <si>
    <t>B1500000963</t>
  </si>
  <si>
    <t>SOLDIER</t>
  </si>
  <si>
    <t>B1500000218</t>
  </si>
  <si>
    <t>SUFERDOM</t>
  </si>
  <si>
    <t>B1500000081</t>
  </si>
  <si>
    <t>VICTOR STERLYN</t>
  </si>
  <si>
    <t>SERVICIO</t>
  </si>
  <si>
    <t>B1500000107</t>
  </si>
  <si>
    <t>VILCHEZ GONZALEZ Y ASOCIADOS</t>
  </si>
  <si>
    <t>B1500000108</t>
  </si>
  <si>
    <t>B1500000018</t>
  </si>
  <si>
    <t>WINDOOR SERVICE GJ, S.R.L</t>
  </si>
  <si>
    <t>B1500000004</t>
  </si>
  <si>
    <t>GRUPO MARTINEZ Y SEPULVEDA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</si>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</sst>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17" x14ac:knownFonts="1">
    <font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</font>
    <font>
      <sz val="8"/>
      <name val="Aptos Narrow"/>
      <family val="2"/>
    </font>
    <font>
      <sz val="8"/>
      <color theme="1"/>
      <name val="Aptos Narrow"/>
      <family val="2"/>
      <scheme val="minor"/>
    </font>
    <font>
      <b/>
      <sz val="8"/>
      <color rgb="FFC00000"/>
      <name val="Aptos Narrow"/>
      <family val="2"/>
    </font>
    <font>
      <b/>
      <u val="doubleAccounting"/>
      <sz val="8"/>
      <name val="Aptos Narrow"/>
      <family val="2"/>
    </font>
    <font>
      <b/>
      <sz val="10"/>
      <name val="Aptos Narrow"/>
      <family val="2"/>
    </font>
    <font>
      <b/>
      <u val="double"/>
      <sz val="10"/>
      <color theme="1"/>
      <name val="Aptos Narrow"/>
      <family val="2"/>
    </font>
    <font>
      <b/>
      <sz val="8"/>
      <name val="Aptos Narrow"/>
      <family val="2"/>
    </font>
    <font>
      <b/>
      <u val="double"/>
      <sz val="8"/>
      <color theme="1"/>
      <name val="Aptos Narrow"/>
      <family val="2"/>
    </font>
    <font>
      <b/>
      <u/>
      <sz val="8"/>
      <color theme="1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Aptos Narrow"/>
      <family val="2"/>
    </font>
    <font>
      <b/>
      <sz val="8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 wrapText="1"/>
    </xf>
    <xf numFmtId="0" fontId="4" fillId="0" borderId="0" xfId="0" applyFont="1"/>
    <xf numFmtId="0" fontId="7" fillId="0" borderId="0" xfId="0" applyFont="1"/>
    <xf numFmtId="164" fontId="8" fillId="0" borderId="0" xfId="0" applyNumberFormat="1" applyFont="1"/>
    <xf numFmtId="14" fontId="9" fillId="0" borderId="0" xfId="0" applyNumberFormat="1" applyFont="1"/>
    <xf numFmtId="4" fontId="10" fillId="0" borderId="0" xfId="0" applyNumberFormat="1" applyFont="1"/>
    <xf numFmtId="14" fontId="11" fillId="0" borderId="0" xfId="0" applyNumberFormat="1" applyFont="1"/>
    <xf numFmtId="4" fontId="12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4" fontId="13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457202</xdr:colOff>
      <xdr:row>0</xdr:row>
      <xdr:rowOff>0</xdr:rowOff>
    </xdr:from>
    <xdr:to>
      <xdr:col>6</xdr:col>
      <xdr:colOff>447676</xdr:colOff>
      <xdr:row>1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CE87691-35FA-4045-A177-0D762821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2" y="0"/>
          <a:ext cx="638174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19050</xdr:rowOff>
    </xdr:from>
    <xdr:to>
      <xdr:col>0</xdr:col>
      <xdr:colOff>838200</xdr:colOff>
      <xdr:row>1</xdr:row>
      <xdr:rowOff>61900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8A8006A7-DB78-4414-8F52-20B40C78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466725" cy="3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A0BE-0B7E-44E8-87EB-E5B7B3E8872E}">
  <dimension ref="A1:H39"/>
  <sheetViews>
    <sheetView tabSelected="1" topLeftCell="A19" zoomScale="120" zoomScaleNormal="120" workbookViewId="0">
      <selection activeCell="G34" sqref="G34"/>
    </sheetView>
  </sheetViews>
  <sheetFormatPr baseColWidth="10" defaultRowHeight="15" x14ac:dyDescent="0.25"/>
  <cols>
    <col min="1" max="1" width="13.42578125" customWidth="1"/>
    <col min="2" max="2" width="23.42578125" customWidth="1"/>
    <col min="3" max="3" width="10.28515625" customWidth="1"/>
    <col min="4" max="4" width="8.7109375" customWidth="1"/>
    <col min="5" max="5" width="8.42578125" customWidth="1"/>
    <col min="6" max="6" width="9.7109375" customWidth="1"/>
    <col min="7" max="7" width="12" customWidth="1"/>
    <col min="8" max="8" width="11.85546875" customWidth="1"/>
  </cols>
  <sheetData>
    <row r="1" spans="1:8" ht="23.25" x14ac:dyDescent="0.25">
      <c r="A1" s="1" t="s">
        <v>0</v>
      </c>
      <c r="B1" s="1"/>
      <c r="C1" s="1"/>
      <c r="D1" s="1"/>
      <c r="E1" s="1"/>
      <c r="F1" s="1"/>
      <c r="G1" s="1"/>
    </row>
    <row r="2" spans="1:8" x14ac:dyDescent="0.25">
      <c r="A2" s="2" t="s">
        <v>1</v>
      </c>
      <c r="B2" s="2"/>
      <c r="C2" s="2"/>
      <c r="D2" s="2"/>
      <c r="E2" s="2"/>
      <c r="F2" s="2"/>
      <c r="G2" s="2"/>
    </row>
    <row r="3" spans="1:8" ht="22.5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ht="10.5" customHeight="1" x14ac:dyDescent="0.25">
      <c r="A4" s="5" t="s">
        <v>10</v>
      </c>
      <c r="B4" s="6" t="s">
        <v>11</v>
      </c>
      <c r="C4" s="7" t="s">
        <v>12</v>
      </c>
      <c r="D4" s="8">
        <v>45758</v>
      </c>
      <c r="E4" s="9">
        <v>45788</v>
      </c>
      <c r="F4" s="10">
        <v>50000.01</v>
      </c>
      <c r="G4" s="10">
        <v>50000.01</v>
      </c>
      <c r="H4" s="11"/>
    </row>
    <row r="5" spans="1:8" ht="10.5" customHeight="1" x14ac:dyDescent="0.25">
      <c r="A5" s="5" t="s">
        <v>13</v>
      </c>
      <c r="B5" s="6" t="s">
        <v>14</v>
      </c>
      <c r="C5" s="7" t="s">
        <v>15</v>
      </c>
      <c r="D5" s="8">
        <v>45775</v>
      </c>
      <c r="E5" s="9">
        <v>45805</v>
      </c>
      <c r="F5" s="10">
        <v>6860</v>
      </c>
      <c r="G5" s="10">
        <v>6860</v>
      </c>
      <c r="H5" s="11"/>
    </row>
    <row r="6" spans="1:8" ht="11.25" customHeight="1" x14ac:dyDescent="0.25">
      <c r="A6" s="12">
        <v>7</v>
      </c>
      <c r="B6" s="13" t="s">
        <v>16</v>
      </c>
      <c r="C6" s="14" t="s">
        <v>17</v>
      </c>
      <c r="D6" s="15">
        <v>45761</v>
      </c>
      <c r="E6" s="15">
        <v>45791</v>
      </c>
      <c r="F6" s="16">
        <v>12000</v>
      </c>
      <c r="G6" s="16">
        <v>12000</v>
      </c>
      <c r="H6" s="17"/>
    </row>
    <row r="7" spans="1:8" ht="10.5" customHeight="1" x14ac:dyDescent="0.25">
      <c r="A7" s="5" t="s">
        <v>18</v>
      </c>
      <c r="B7" s="6" t="s">
        <v>19</v>
      </c>
      <c r="C7" s="7" t="s">
        <v>20</v>
      </c>
      <c r="D7" s="8">
        <v>45736</v>
      </c>
      <c r="E7" s="9">
        <v>45770</v>
      </c>
      <c r="F7" s="10">
        <v>67142</v>
      </c>
      <c r="G7" s="10">
        <v>67142</v>
      </c>
      <c r="H7" s="11"/>
    </row>
    <row r="8" spans="1:8" ht="10.5" customHeight="1" x14ac:dyDescent="0.25">
      <c r="A8" s="5" t="s">
        <v>21</v>
      </c>
      <c r="B8" s="6" t="s">
        <v>22</v>
      </c>
      <c r="C8" s="7" t="s">
        <v>23</v>
      </c>
      <c r="D8" s="8">
        <v>45777</v>
      </c>
      <c r="E8" s="9">
        <v>45807</v>
      </c>
      <c r="F8" s="10">
        <v>68026.649999999994</v>
      </c>
      <c r="G8" s="10">
        <v>68026.649999999994</v>
      </c>
      <c r="H8" s="11"/>
    </row>
    <row r="9" spans="1:8" ht="9.75" customHeight="1" x14ac:dyDescent="0.25">
      <c r="A9" s="12" t="s">
        <v>24</v>
      </c>
      <c r="B9" s="13" t="s">
        <v>25</v>
      </c>
      <c r="C9" s="14" t="s">
        <v>26</v>
      </c>
      <c r="D9" s="15">
        <v>45756</v>
      </c>
      <c r="E9" s="15">
        <v>45786</v>
      </c>
      <c r="F9" s="16">
        <v>35259.58</v>
      </c>
      <c r="G9" s="16">
        <v>35259.58</v>
      </c>
      <c r="H9" s="17"/>
    </row>
    <row r="10" spans="1:8" ht="11.25" customHeight="1" x14ac:dyDescent="0.25">
      <c r="A10" s="18" t="s">
        <v>27</v>
      </c>
      <c r="B10" s="18" t="s">
        <v>28</v>
      </c>
      <c r="C10" s="18" t="s">
        <v>29</v>
      </c>
      <c r="D10" s="15">
        <v>45768</v>
      </c>
      <c r="E10" s="15">
        <v>45798</v>
      </c>
      <c r="F10" s="16">
        <v>8850</v>
      </c>
      <c r="G10" s="16">
        <v>8850</v>
      </c>
      <c r="H10" s="17"/>
    </row>
    <row r="11" spans="1:8" ht="12" customHeight="1" x14ac:dyDescent="0.25">
      <c r="A11" s="18" t="s">
        <v>30</v>
      </c>
      <c r="B11" s="18" t="s">
        <v>31</v>
      </c>
      <c r="C11" s="18" t="s">
        <v>23</v>
      </c>
      <c r="D11" s="15">
        <v>45756</v>
      </c>
      <c r="E11" s="15">
        <v>45786</v>
      </c>
      <c r="F11" s="16">
        <v>437603</v>
      </c>
      <c r="G11" s="16">
        <v>437603</v>
      </c>
      <c r="H11" s="17"/>
    </row>
    <row r="12" spans="1:8" ht="10.5" customHeight="1" x14ac:dyDescent="0.25">
      <c r="A12" s="5" t="s">
        <v>32</v>
      </c>
      <c r="B12" s="6" t="s">
        <v>33</v>
      </c>
      <c r="C12" s="7" t="s">
        <v>12</v>
      </c>
      <c r="D12" s="8">
        <v>45763</v>
      </c>
      <c r="E12" s="9">
        <v>45793</v>
      </c>
      <c r="F12" s="10">
        <v>60000</v>
      </c>
      <c r="G12" s="10">
        <v>60000</v>
      </c>
      <c r="H12" s="11"/>
    </row>
    <row r="13" spans="1:8" ht="11.25" customHeight="1" x14ac:dyDescent="0.25">
      <c r="A13" s="18" t="s">
        <v>34</v>
      </c>
      <c r="B13" s="18" t="s">
        <v>35</v>
      </c>
      <c r="C13" s="18" t="s">
        <v>36</v>
      </c>
      <c r="D13" s="15">
        <v>45761</v>
      </c>
      <c r="E13" s="15">
        <v>45791</v>
      </c>
      <c r="F13" s="16">
        <v>6867</v>
      </c>
      <c r="G13" s="19">
        <f>SUM(F13:F16)</f>
        <v>16884</v>
      </c>
      <c r="H13" s="17"/>
    </row>
    <row r="14" spans="1:8" ht="9" customHeight="1" x14ac:dyDescent="0.25">
      <c r="A14" s="18" t="s">
        <v>37</v>
      </c>
      <c r="B14" s="18" t="s">
        <v>35</v>
      </c>
      <c r="C14" s="18" t="s">
        <v>36</v>
      </c>
      <c r="D14" s="15">
        <v>45768</v>
      </c>
      <c r="E14" s="15">
        <v>45798</v>
      </c>
      <c r="F14" s="16">
        <v>3528</v>
      </c>
      <c r="G14" s="19"/>
      <c r="H14" s="17"/>
    </row>
    <row r="15" spans="1:8" ht="11.25" customHeight="1" x14ac:dyDescent="0.25">
      <c r="A15" s="18" t="s">
        <v>38</v>
      </c>
      <c r="B15" s="18" t="s">
        <v>35</v>
      </c>
      <c r="C15" s="18" t="s">
        <v>36</v>
      </c>
      <c r="D15" s="15">
        <v>45775</v>
      </c>
      <c r="E15" s="15">
        <v>45805</v>
      </c>
      <c r="F15" s="16">
        <v>3339</v>
      </c>
      <c r="G15" s="19"/>
      <c r="H15" s="17"/>
    </row>
    <row r="16" spans="1:8" ht="10.5" customHeight="1" x14ac:dyDescent="0.25">
      <c r="A16" s="18" t="s">
        <v>39</v>
      </c>
      <c r="B16" s="18" t="s">
        <v>35</v>
      </c>
      <c r="C16" s="18" t="s">
        <v>36</v>
      </c>
      <c r="D16" s="15">
        <v>45775</v>
      </c>
      <c r="E16" s="15">
        <v>45805</v>
      </c>
      <c r="F16" s="16">
        <v>3150</v>
      </c>
      <c r="G16" s="19"/>
      <c r="H16" s="17"/>
    </row>
    <row r="17" spans="1:8" ht="10.5" customHeight="1" x14ac:dyDescent="0.25">
      <c r="A17" s="5" t="s">
        <v>40</v>
      </c>
      <c r="B17" s="6" t="s">
        <v>41</v>
      </c>
      <c r="C17" s="7" t="s">
        <v>42</v>
      </c>
      <c r="D17" s="20">
        <v>45771</v>
      </c>
      <c r="E17" s="9">
        <v>45801</v>
      </c>
      <c r="F17" s="10">
        <v>357822</v>
      </c>
      <c r="G17" s="10">
        <v>357822</v>
      </c>
      <c r="H17" s="17"/>
    </row>
    <row r="18" spans="1:8" ht="10.5" customHeight="1" x14ac:dyDescent="0.25">
      <c r="A18" s="5" t="s">
        <v>43</v>
      </c>
      <c r="B18" s="6" t="s">
        <v>44</v>
      </c>
      <c r="C18" s="7" t="s">
        <v>45</v>
      </c>
      <c r="D18" s="8">
        <v>45761</v>
      </c>
      <c r="E18" s="9">
        <v>45791</v>
      </c>
      <c r="F18" s="10">
        <v>72877.63</v>
      </c>
      <c r="G18" s="10">
        <v>72877.63</v>
      </c>
      <c r="H18" s="11"/>
    </row>
    <row r="19" spans="1:8" ht="10.5" customHeight="1" x14ac:dyDescent="0.25">
      <c r="A19" s="18" t="s">
        <v>46</v>
      </c>
      <c r="B19" s="18" t="s">
        <v>47</v>
      </c>
      <c r="C19" s="18" t="s">
        <v>42</v>
      </c>
      <c r="D19" s="15">
        <v>45751</v>
      </c>
      <c r="E19" s="15">
        <v>45781</v>
      </c>
      <c r="F19" s="16">
        <v>10000</v>
      </c>
      <c r="G19" s="21">
        <f>SUM(F19:F22)</f>
        <v>218865.02000000002</v>
      </c>
      <c r="H19" s="11"/>
    </row>
    <row r="20" spans="1:8" ht="12.75" customHeight="1" x14ac:dyDescent="0.25">
      <c r="A20" s="18" t="s">
        <v>48</v>
      </c>
      <c r="B20" s="18" t="s">
        <v>47</v>
      </c>
      <c r="C20" s="18" t="s">
        <v>42</v>
      </c>
      <c r="D20" s="15">
        <v>45762</v>
      </c>
      <c r="E20" s="15">
        <v>45792</v>
      </c>
      <c r="F20" s="16">
        <v>52470</v>
      </c>
      <c r="G20" s="22"/>
      <c r="H20" s="17"/>
    </row>
    <row r="21" spans="1:8" ht="9.75" customHeight="1" x14ac:dyDescent="0.25">
      <c r="A21" s="18" t="s">
        <v>49</v>
      </c>
      <c r="B21" s="18" t="s">
        <v>47</v>
      </c>
      <c r="C21" s="18" t="s">
        <v>42</v>
      </c>
      <c r="D21" s="15">
        <v>45770</v>
      </c>
      <c r="E21" s="15">
        <v>45800</v>
      </c>
      <c r="F21" s="16">
        <v>119370.02</v>
      </c>
      <c r="G21" s="22"/>
      <c r="H21" s="17"/>
    </row>
    <row r="22" spans="1:8" ht="11.25" customHeight="1" x14ac:dyDescent="0.25">
      <c r="A22" s="18" t="s">
        <v>50</v>
      </c>
      <c r="B22" s="18" t="s">
        <v>47</v>
      </c>
      <c r="C22" s="18" t="s">
        <v>42</v>
      </c>
      <c r="D22" s="15">
        <v>45776</v>
      </c>
      <c r="E22" s="15">
        <v>45806</v>
      </c>
      <c r="F22" s="16">
        <v>37025</v>
      </c>
      <c r="G22" s="23"/>
      <c r="H22" s="17"/>
    </row>
    <row r="23" spans="1:8" ht="9.75" customHeight="1" x14ac:dyDescent="0.25">
      <c r="A23" s="18" t="s">
        <v>51</v>
      </c>
      <c r="B23" s="18" t="s">
        <v>52</v>
      </c>
      <c r="C23" s="18" t="s">
        <v>42</v>
      </c>
      <c r="D23" s="15">
        <v>45757</v>
      </c>
      <c r="E23" s="15">
        <v>45787</v>
      </c>
      <c r="F23" s="16">
        <v>392940</v>
      </c>
      <c r="G23" s="16">
        <v>392940</v>
      </c>
      <c r="H23" s="17"/>
    </row>
    <row r="24" spans="1:8" ht="10.5" customHeight="1" x14ac:dyDescent="0.25">
      <c r="A24" s="5" t="s">
        <v>53</v>
      </c>
      <c r="B24" s="6" t="s">
        <v>54</v>
      </c>
      <c r="C24" s="7" t="s">
        <v>23</v>
      </c>
      <c r="D24" s="8">
        <v>45777</v>
      </c>
      <c r="E24" s="9">
        <v>45807</v>
      </c>
      <c r="F24" s="10">
        <v>124265.89</v>
      </c>
      <c r="G24" s="10">
        <v>124265.89</v>
      </c>
      <c r="H24" s="17"/>
    </row>
    <row r="25" spans="1:8" ht="10.5" customHeight="1" x14ac:dyDescent="0.25">
      <c r="A25" s="18" t="s">
        <v>55</v>
      </c>
      <c r="B25" s="18" t="s">
        <v>56</v>
      </c>
      <c r="C25" s="18" t="s">
        <v>23</v>
      </c>
      <c r="D25" s="15">
        <v>45754</v>
      </c>
      <c r="E25" s="15">
        <v>45784</v>
      </c>
      <c r="F25" s="16">
        <v>149970.26</v>
      </c>
      <c r="G25" s="16">
        <v>149970.26</v>
      </c>
      <c r="H25" s="11"/>
    </row>
    <row r="26" spans="1:8" ht="12" customHeight="1" x14ac:dyDescent="0.25">
      <c r="A26" s="18" t="s">
        <v>57</v>
      </c>
      <c r="B26" s="18" t="s">
        <v>58</v>
      </c>
      <c r="C26" s="18" t="s">
        <v>23</v>
      </c>
      <c r="D26" s="15">
        <v>45754</v>
      </c>
      <c r="E26" s="15">
        <v>45784</v>
      </c>
      <c r="F26" s="16">
        <v>497128.65</v>
      </c>
      <c r="G26" s="16">
        <v>497128.65</v>
      </c>
      <c r="H26" s="17"/>
    </row>
    <row r="27" spans="1:8" ht="12.75" customHeight="1" x14ac:dyDescent="0.25">
      <c r="A27" s="18" t="s">
        <v>59</v>
      </c>
      <c r="B27" s="18" t="s">
        <v>60</v>
      </c>
      <c r="C27" s="18" t="s">
        <v>61</v>
      </c>
      <c r="D27" s="15">
        <v>45757</v>
      </c>
      <c r="E27" s="15">
        <v>45787</v>
      </c>
      <c r="F27" s="16">
        <v>241900</v>
      </c>
      <c r="G27" s="16">
        <v>241900</v>
      </c>
      <c r="H27" s="17"/>
    </row>
    <row r="28" spans="1:8" ht="10.5" customHeight="1" x14ac:dyDescent="0.25">
      <c r="A28" s="5" t="s">
        <v>62</v>
      </c>
      <c r="B28" s="6" t="s">
        <v>63</v>
      </c>
      <c r="C28" s="7" t="s">
        <v>12</v>
      </c>
      <c r="D28" s="20">
        <v>45770</v>
      </c>
      <c r="E28" s="20">
        <v>45800</v>
      </c>
      <c r="F28" s="10">
        <v>22184</v>
      </c>
      <c r="G28" s="24">
        <f>SUM(F28:F29)</f>
        <v>55460</v>
      </c>
      <c r="H28" s="17"/>
    </row>
    <row r="29" spans="1:8" ht="10.5" customHeight="1" x14ac:dyDescent="0.25">
      <c r="A29" s="5" t="s">
        <v>64</v>
      </c>
      <c r="B29" s="6" t="s">
        <v>63</v>
      </c>
      <c r="C29" s="7" t="s">
        <v>12</v>
      </c>
      <c r="D29" s="8">
        <v>45770</v>
      </c>
      <c r="E29" s="9">
        <v>45800</v>
      </c>
      <c r="F29" s="10">
        <v>33276</v>
      </c>
      <c r="G29" s="24"/>
      <c r="H29" s="11"/>
    </row>
    <row r="30" spans="1:8" ht="10.5" customHeight="1" x14ac:dyDescent="0.25">
      <c r="A30" s="18" t="s">
        <v>65</v>
      </c>
      <c r="B30" s="18" t="s">
        <v>66</v>
      </c>
      <c r="C30" s="18" t="s">
        <v>12</v>
      </c>
      <c r="D30" s="15">
        <v>45763</v>
      </c>
      <c r="E30" s="15">
        <v>45793</v>
      </c>
      <c r="F30" s="16">
        <v>25016</v>
      </c>
      <c r="G30" s="16">
        <v>25016</v>
      </c>
      <c r="H30" s="11"/>
    </row>
    <row r="31" spans="1:8" ht="10.5" customHeight="1" x14ac:dyDescent="0.25">
      <c r="A31" s="18" t="s">
        <v>67</v>
      </c>
      <c r="B31" s="18" t="s">
        <v>68</v>
      </c>
      <c r="C31" s="18" t="s">
        <v>45</v>
      </c>
      <c r="D31" s="15">
        <v>45777</v>
      </c>
      <c r="E31" s="15">
        <v>45807</v>
      </c>
      <c r="F31" s="16">
        <v>13991.1</v>
      </c>
      <c r="G31" s="16">
        <v>13991.1</v>
      </c>
      <c r="H31" s="11"/>
    </row>
    <row r="32" spans="1:8" ht="12" customHeight="1" x14ac:dyDescent="0.25">
      <c r="A32" s="25" t="s">
        <v>69</v>
      </c>
      <c r="B32" s="25"/>
      <c r="C32" s="25"/>
      <c r="D32" s="25"/>
      <c r="E32" s="25"/>
      <c r="F32" s="26">
        <f>SUM(F4:F31)</f>
        <v>2912861.79</v>
      </c>
      <c r="G32" s="26">
        <f>SUM(G4:G31)</f>
        <v>2912861.79</v>
      </c>
      <c r="H32" s="27"/>
    </row>
    <row r="33" spans="1:8" ht="12" customHeight="1" x14ac:dyDescent="0.25">
      <c r="A33" s="28"/>
      <c r="B33" s="28"/>
      <c r="C33" s="29"/>
      <c r="D33" s="30"/>
      <c r="E33" s="30"/>
      <c r="F33" s="31"/>
      <c r="G33" s="31"/>
      <c r="H33" s="27"/>
    </row>
    <row r="34" spans="1:8" ht="18" customHeight="1" x14ac:dyDescent="0.35">
      <c r="A34" s="32"/>
      <c r="B34" s="32"/>
      <c r="C34" s="33"/>
      <c r="D34" s="34"/>
      <c r="E34" s="35" t="s">
        <v>70</v>
      </c>
      <c r="F34" s="35"/>
      <c r="G34" s="36">
        <f>SUM(G32)</f>
        <v>2912861.79</v>
      </c>
      <c r="H34" s="32"/>
    </row>
    <row r="35" spans="1:8" ht="16.5" x14ac:dyDescent="0.35">
      <c r="A35" s="32"/>
      <c r="B35" s="32"/>
      <c r="C35" s="33"/>
      <c r="D35" s="34"/>
      <c r="E35" s="37"/>
      <c r="F35" s="37"/>
      <c r="G35" s="32"/>
      <c r="H35" s="32"/>
    </row>
    <row r="36" spans="1:8" ht="16.5" x14ac:dyDescent="0.35">
      <c r="A36" s="32"/>
      <c r="B36" s="32"/>
      <c r="C36" s="33"/>
      <c r="D36" s="34"/>
      <c r="E36" s="37"/>
      <c r="F36" s="37"/>
      <c r="G36" s="38"/>
      <c r="H36" s="38"/>
    </row>
    <row r="37" spans="1:8" ht="16.5" customHeight="1" thickBot="1" x14ac:dyDescent="0.3">
      <c r="A37" s="32"/>
      <c r="B37" s="32"/>
      <c r="C37" s="39"/>
      <c r="D37" s="39"/>
      <c r="E37" s="39"/>
      <c r="F37" s="37"/>
      <c r="G37" s="40"/>
      <c r="H37" s="32"/>
    </row>
    <row r="38" spans="1:8" x14ac:dyDescent="0.25">
      <c r="A38" s="32"/>
      <c r="B38" s="32"/>
      <c r="C38" s="41" t="s">
        <v>71</v>
      </c>
      <c r="D38" s="41"/>
      <c r="E38" s="41"/>
      <c r="F38" s="42"/>
      <c r="G38" s="32"/>
      <c r="H38" s="32"/>
    </row>
    <row r="39" spans="1:8" x14ac:dyDescent="0.25">
      <c r="A39" s="32"/>
      <c r="B39" s="32"/>
      <c r="C39" s="41" t="s">
        <v>72</v>
      </c>
      <c r="D39" s="41"/>
      <c r="E39" s="41"/>
      <c r="F39" s="42"/>
      <c r="G39" s="32"/>
      <c r="H39" s="43"/>
    </row>
  </sheetData>
  <mergeCells count="7">
    <mergeCell ref="C39:E39"/>
    <mergeCell ref="G13:G16"/>
    <mergeCell ref="G19:G22"/>
    <mergeCell ref="G28:G29"/>
    <mergeCell ref="A32:E32"/>
    <mergeCell ref="C37:E37"/>
    <mergeCell ref="C38:E3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2025-05-19T15:52:48Z</dcterms:created>
  <dcterms:modified xsi:type="dcterms:W3CDTF">2025-05-19T15:53:00Z</dcterms:modified>
</cp:coreProperties>
</file>