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6\ENERO 2026\"/>
    </mc:Choice>
  </mc:AlternateContent>
  <xr:revisionPtr revIDLastSave="0" documentId="13_ncr:1_{49408BD6-942C-41D6-B899-2B35A122AA66}" xr6:coauthVersionLast="47" xr6:coauthVersionMax="47" xr10:uidLastSave="{00000000-0000-0000-0000-000000000000}"/>
  <bookViews>
    <workbookView xWindow="-120" yWindow="-120" windowWidth="24240" windowHeight="13140" xr2:uid="{10FCF34A-A445-4F0E-9B2B-32CAD437E7B1}"/>
  </bookViews>
  <sheets>
    <sheet name="ENERO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G35" i="1"/>
  <c r="G27" i="1"/>
  <c r="G22" i="1"/>
  <c r="G17" i="1"/>
  <c r="G12" i="1"/>
  <c r="G6" i="1"/>
  <c r="F41" i="1"/>
  <c r="G42" i="1" l="1"/>
  <c r="G41" i="1"/>
</calcChain>
</file>

<file path=xl/sharedStrings.xml><?xml version="1.0" encoding="utf-8"?>
<sst xmlns="http://schemas.openxmlformats.org/spreadsheetml/2006/main" count="123" uniqueCount="69">
  <si>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</si>
  <si>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>FACTURA NO. NCF</t>
  </si>
  <si>
    <t xml:space="preserve">    PROVEEDOR</t>
  </si>
  <si>
    <t>CONCEPTO</t>
  </si>
  <si>
    <t>FECHA  FACTURA</t>
  </si>
  <si>
    <t>FECHA VENC.</t>
  </si>
  <si>
    <t>TOTAL P/FACTURA</t>
  </si>
  <si>
    <t>TOTAL SUPLIDOR</t>
  </si>
  <si>
    <t>MONTO PAGADO A LA FECHA</t>
  </si>
  <si>
    <t>TOTAL</t>
  </si>
  <si>
    <t>TOTAL GENERAL CXP</t>
  </si>
  <si>
    <t>B1500000256</t>
  </si>
  <si>
    <t>DISTRIBUIDORA QUEZADA &amp; JIMENEZ</t>
  </si>
  <si>
    <t>ALIMENTOS</t>
  </si>
  <si>
    <t>B1500000257</t>
  </si>
  <si>
    <t>B1500000258</t>
  </si>
  <si>
    <t>E450000000007</t>
  </si>
  <si>
    <t>FUDPHU</t>
  </si>
  <si>
    <t>E450000000008</t>
  </si>
  <si>
    <t>E450000000009</t>
  </si>
  <si>
    <t>E450000004516</t>
  </si>
  <si>
    <t xml:space="preserve">GRUPO ALASKA </t>
  </si>
  <si>
    <t>AGUA</t>
  </si>
  <si>
    <t>E450000001536</t>
  </si>
  <si>
    <t>LA INNOVACION</t>
  </si>
  <si>
    <t>ARTICULOS</t>
  </si>
  <si>
    <t>E450000001538</t>
  </si>
  <si>
    <t>B1500000054</t>
  </si>
  <si>
    <t>MARAJO</t>
  </si>
  <si>
    <t>REPUESTOS</t>
  </si>
  <si>
    <t>B1500000470</t>
  </si>
  <si>
    <t>MONCALI</t>
  </si>
  <si>
    <t>B1500000472</t>
  </si>
  <si>
    <t>MUNDO ELECTRICO</t>
  </si>
  <si>
    <t>NEXT DOMINICANA</t>
  </si>
  <si>
    <t>COMBUSTIBLE</t>
  </si>
  <si>
    <t>E450000007684</t>
  </si>
  <si>
    <t>E450000000205</t>
  </si>
  <si>
    <t>SUPLIMADE COMERCIAL</t>
  </si>
  <si>
    <t>E450000000206</t>
  </si>
  <si>
    <t>B1500009306</t>
  </si>
  <si>
    <t xml:space="preserve">TROPIGAS DOMINICANA </t>
  </si>
  <si>
    <t>B1500009307</t>
  </si>
  <si>
    <t>T &amp; R RODAMIENTOS</t>
  </si>
  <si>
    <t>B1500000065</t>
  </si>
  <si>
    <t>AMFE PROYECT SOLUTION</t>
  </si>
  <si>
    <t>B1500000259</t>
  </si>
  <si>
    <t>B1500000260</t>
  </si>
  <si>
    <t>B1500000261</t>
  </si>
  <si>
    <t>E450000010879</t>
  </si>
  <si>
    <t>E450000011558</t>
  </si>
  <si>
    <t>MATERIALES</t>
  </si>
  <si>
    <t>E450000004530</t>
  </si>
  <si>
    <t>E450000004525</t>
  </si>
  <si>
    <t>B1500002514</t>
  </si>
  <si>
    <t>E450000004523</t>
  </si>
  <si>
    <t>E450000004520</t>
  </si>
  <si>
    <t>E450000000010</t>
  </si>
  <si>
    <t>E450000000011</t>
  </si>
  <si>
    <t>30/2/26</t>
  </si>
  <si>
    <t>B1500000313</t>
  </si>
  <si>
    <t>SUFERDOM</t>
  </si>
  <si>
    <t>B1500000474</t>
  </si>
  <si>
    <t>E450000000260</t>
  </si>
  <si>
    <t>B1500000475</t>
  </si>
  <si>
    <t>B1500000482</t>
  </si>
  <si>
    <t>CUENTAS POR PAGAR  AL 31-01-2026</t>
  </si>
  <si>
    <t>Lic. Magalys Fernádez</t>
  </si>
  <si>
    <t>Enc.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</si>
</sst>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Calibri"/>
      <family val="2"/>
      <scheme val="minor"/>
    </font>
    <font>
      <sz val="8"/>
      <color theme="1"/>
      <name val="Aptos Narrow"/>
      <family val="2"/>
    </font>
    <font>
      <sz val="8"/>
      <color theme="1"/>
      <name val="Calibri"/>
      <family val="2"/>
      <scheme val="minor"/>
    </font>
    <font>
      <b/>
      <sz val="8"/>
      <name val="Aptos Narrow"/>
      <family val="2"/>
    </font>
    <font>
      <b/>
      <sz val="8"/>
      <color theme="1"/>
      <name val="Aptos Narrow"/>
      <family val="2"/>
    </font>
    <font>
      <sz val="8"/>
      <name val="Calibri"/>
      <family val="2"/>
      <scheme val="minor"/>
    </font>
    <font>
      <sz val="7"/>
      <color theme="1"/>
      <name val="Aptos Narrow"/>
      <family val="2"/>
    </font>
    <font>
      <b/>
      <sz val="7"/>
      <color theme="1"/>
      <name val="Aptos Narrow"/>
      <family val="2"/>
    </font>
    <font>
      <b/>
      <sz val="9"/>
      <color theme="1"/>
      <name val="Aptos Narrow"/>
      <family val="2"/>
    </font>
    <font>
      <b/>
      <u/>
      <sz val="7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0" fillId="0" borderId="3" xfId="0" applyBorder="1"/>
    <xf numFmtId="0" fontId="5" fillId="0" borderId="3" xfId="0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Alignment="1">
      <alignment horizontal="right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left"/>
    </xf>
    <xf numFmtId="4" fontId="5" fillId="0" borderId="3" xfId="0" applyNumberFormat="1" applyFont="1" applyBorder="1" applyAlignment="1">
      <alignment vertical="center" wrapText="1"/>
    </xf>
    <xf numFmtId="4" fontId="8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4" fontId="5" fillId="0" borderId="4" xfId="0" applyNumberFormat="1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right"/>
    </xf>
    <xf numFmtId="14" fontId="7" fillId="0" borderId="6" xfId="0" applyNumberFormat="1" applyFont="1" applyBorder="1" applyAlignment="1">
      <alignment horizontal="right"/>
    </xf>
    <xf numFmtId="14" fontId="7" fillId="0" borderId="7" xfId="0" applyNumberFormat="1" applyFont="1" applyBorder="1" applyAlignment="1">
      <alignment horizontal="right"/>
    </xf>
    <xf numFmtId="0" fontId="10" fillId="0" borderId="0" xfId="0" applyFont="1"/>
    <xf numFmtId="0" fontId="10" fillId="0" borderId="9" xfId="0" applyFont="1" applyBorder="1" applyAlignment="1">
      <alignment horizontal="center"/>
    </xf>
    <xf numFmtId="4" fontId="11" fillId="0" borderId="0" xfId="0" applyNumberFormat="1" applyFont="1"/>
    <xf numFmtId="0" fontId="12" fillId="0" borderId="0" xfId="0" applyFont="1" applyAlignment="1">
      <alignment horizontal="center"/>
    </xf>
    <xf numFmtId="4" fontId="1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433390</xdr:colOff>
      <xdr:row>1</xdr:row>
      <xdr:rowOff>47625</xdr:rowOff>
    </xdr:from>
    <xdr:to>
      <xdr:col>6</xdr:col>
      <xdr:colOff>375838</xdr:colOff>
      <xdr:row>2</xdr:row>
      <xdr:rowOff>7937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A85093F0-37E5-47F2-A94E-07046ED58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4090" y="238125"/>
          <a:ext cx="933048" cy="255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534723</xdr:colOff>
      <xdr:row>0</xdr:row>
      <xdr:rowOff>0</xdr:rowOff>
    </xdr:from>
    <xdr:ext cx="692978" cy="665427"/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8D9CC45E-3EFC-47CF-B342-753DC3AA7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723" y="0"/>
          <a:ext cx="692978" cy="665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55124-8AF0-45D5-956B-6EB0EA9BA5EF}">
  <sheetPr>
    <pageSetUpPr fitToPage="1"/>
  </sheetPr>
  <dimension ref="A2:H51"/>
  <sheetViews>
    <sheetView tabSelected="1" topLeftCell="A41" zoomScale="120" zoomScaleNormal="120" workbookViewId="0">
      <selection activeCell="C57" sqref="C57"/>
    </sheetView>
  </sheetViews>
  <sheetFormatPr baseColWidth="10" defaultRowHeight="15" x14ac:dyDescent="0.25"/>
  <cols>
    <col min="1" max="1" width="14.42578125" style="11" customWidth="1"/>
    <col min="2" max="2" width="29.7109375" style="13" customWidth="1"/>
    <col min="3" max="3" width="17" style="13" customWidth="1"/>
    <col min="4" max="5" width="11.42578125" style="13"/>
    <col min="6" max="6" width="14.85546875" style="12" customWidth="1"/>
    <col min="7" max="7" width="13.42578125" style="13" customWidth="1"/>
  </cols>
  <sheetData>
    <row r="2" spans="1:8" ht="23.25" x14ac:dyDescent="0.25">
      <c r="A2" s="18" t="s">
        <v>0</v>
      </c>
      <c r="B2" s="18"/>
      <c r="C2" s="18"/>
      <c r="D2" s="18"/>
      <c r="E2" s="18"/>
      <c r="F2" s="18"/>
      <c r="G2" s="1"/>
    </row>
    <row r="3" spans="1:8" x14ac:dyDescent="0.25">
      <c r="A3" s="19" t="s">
        <v>66</v>
      </c>
      <c r="B3" s="19"/>
      <c r="C3" s="19"/>
      <c r="D3" s="19"/>
      <c r="E3" s="19"/>
      <c r="F3" s="20"/>
      <c r="G3" s="2"/>
    </row>
    <row r="4" spans="1:8" ht="33.75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</row>
    <row r="5" spans="1:8" x14ac:dyDescent="0.25">
      <c r="A5" s="8" t="s">
        <v>44</v>
      </c>
      <c r="B5" s="3" t="s">
        <v>45</v>
      </c>
      <c r="C5" s="4" t="s">
        <v>51</v>
      </c>
      <c r="D5" s="5">
        <v>46044</v>
      </c>
      <c r="E5" s="5">
        <v>46075</v>
      </c>
      <c r="F5" s="6">
        <v>183602.1</v>
      </c>
      <c r="G5" s="9">
        <v>183602.1</v>
      </c>
      <c r="H5" s="7"/>
    </row>
    <row r="6" spans="1:8" x14ac:dyDescent="0.25">
      <c r="A6" s="14" t="s">
        <v>11</v>
      </c>
      <c r="B6" s="3" t="s">
        <v>12</v>
      </c>
      <c r="C6" s="4" t="s">
        <v>13</v>
      </c>
      <c r="D6" s="5">
        <v>46007</v>
      </c>
      <c r="E6" s="5">
        <v>46038</v>
      </c>
      <c r="F6" s="6">
        <v>79477</v>
      </c>
      <c r="G6" s="24">
        <f>SUM(F6:F11)</f>
        <v>476097</v>
      </c>
      <c r="H6" s="7"/>
    </row>
    <row r="7" spans="1:8" x14ac:dyDescent="0.25">
      <c r="A7" s="8" t="s">
        <v>14</v>
      </c>
      <c r="B7" s="3" t="s">
        <v>12</v>
      </c>
      <c r="C7" s="4" t="s">
        <v>13</v>
      </c>
      <c r="D7" s="5">
        <v>46017</v>
      </c>
      <c r="E7" s="5">
        <v>46048</v>
      </c>
      <c r="F7" s="6">
        <v>78526</v>
      </c>
      <c r="G7" s="25"/>
      <c r="H7" s="7"/>
    </row>
    <row r="8" spans="1:8" x14ac:dyDescent="0.25">
      <c r="A8" s="8" t="s">
        <v>15</v>
      </c>
      <c r="B8" s="3" t="s">
        <v>12</v>
      </c>
      <c r="C8" s="4" t="s">
        <v>13</v>
      </c>
      <c r="D8" s="5">
        <v>46021</v>
      </c>
      <c r="E8" s="5">
        <v>46052</v>
      </c>
      <c r="F8" s="6">
        <v>79135</v>
      </c>
      <c r="G8" s="25"/>
      <c r="H8" s="7"/>
    </row>
    <row r="9" spans="1:8" x14ac:dyDescent="0.25">
      <c r="A9" s="8" t="s">
        <v>46</v>
      </c>
      <c r="B9" s="3" t="s">
        <v>12</v>
      </c>
      <c r="C9" s="4" t="s">
        <v>13</v>
      </c>
      <c r="D9" s="5">
        <v>46029</v>
      </c>
      <c r="E9" s="5">
        <v>46060</v>
      </c>
      <c r="F9" s="6">
        <v>79388</v>
      </c>
      <c r="G9" s="25"/>
      <c r="H9" s="7"/>
    </row>
    <row r="10" spans="1:8" x14ac:dyDescent="0.25">
      <c r="A10" s="8" t="s">
        <v>47</v>
      </c>
      <c r="B10" s="3" t="s">
        <v>12</v>
      </c>
      <c r="C10" s="4" t="s">
        <v>13</v>
      </c>
      <c r="D10" s="4">
        <v>46037</v>
      </c>
      <c r="E10" s="5">
        <v>46068</v>
      </c>
      <c r="F10" s="6">
        <v>78731</v>
      </c>
      <c r="G10" s="25"/>
      <c r="H10" s="7"/>
    </row>
    <row r="11" spans="1:8" x14ac:dyDescent="0.25">
      <c r="A11" s="8" t="s">
        <v>48</v>
      </c>
      <c r="B11" s="3" t="s">
        <v>12</v>
      </c>
      <c r="C11" s="4" t="s">
        <v>13</v>
      </c>
      <c r="D11" s="4">
        <v>46042</v>
      </c>
      <c r="E11" s="5">
        <v>46073</v>
      </c>
      <c r="F11" s="6">
        <v>80840</v>
      </c>
      <c r="G11" s="26"/>
      <c r="H11" s="7"/>
    </row>
    <row r="12" spans="1:8" x14ac:dyDescent="0.25">
      <c r="A12" s="8" t="s">
        <v>16</v>
      </c>
      <c r="B12" s="3" t="s">
        <v>17</v>
      </c>
      <c r="C12" s="4" t="s">
        <v>13</v>
      </c>
      <c r="D12" s="5">
        <v>46001</v>
      </c>
      <c r="E12" s="5">
        <v>46032</v>
      </c>
      <c r="F12" s="6">
        <v>62400</v>
      </c>
      <c r="G12" s="24">
        <f>SUM(F12:F16)</f>
        <v>372450</v>
      </c>
      <c r="H12" s="7"/>
    </row>
    <row r="13" spans="1:8" x14ac:dyDescent="0.25">
      <c r="A13" s="8" t="s">
        <v>18</v>
      </c>
      <c r="B13" s="3" t="s">
        <v>17</v>
      </c>
      <c r="C13" s="4" t="s">
        <v>13</v>
      </c>
      <c r="D13" s="5">
        <v>45996</v>
      </c>
      <c r="E13" s="5">
        <v>46027</v>
      </c>
      <c r="F13" s="6">
        <v>95550</v>
      </c>
      <c r="G13" s="25"/>
      <c r="H13" s="7"/>
    </row>
    <row r="14" spans="1:8" x14ac:dyDescent="0.25">
      <c r="A14" s="8" t="s">
        <v>19</v>
      </c>
      <c r="B14" s="3" t="s">
        <v>17</v>
      </c>
      <c r="C14" s="4" t="s">
        <v>13</v>
      </c>
      <c r="D14" s="5">
        <v>46013</v>
      </c>
      <c r="E14" s="5">
        <v>46044</v>
      </c>
      <c r="F14" s="6">
        <v>93600</v>
      </c>
      <c r="G14" s="25"/>
      <c r="H14" s="7"/>
    </row>
    <row r="15" spans="1:8" x14ac:dyDescent="0.25">
      <c r="A15" s="8" t="s">
        <v>57</v>
      </c>
      <c r="B15" s="3" t="s">
        <v>17</v>
      </c>
      <c r="C15" s="4" t="s">
        <v>13</v>
      </c>
      <c r="D15" s="5">
        <v>46050</v>
      </c>
      <c r="E15" s="5">
        <v>46081</v>
      </c>
      <c r="F15" s="6">
        <v>62400</v>
      </c>
      <c r="G15" s="25"/>
      <c r="H15" s="7"/>
    </row>
    <row r="16" spans="1:8" x14ac:dyDescent="0.25">
      <c r="A16" s="8" t="s">
        <v>58</v>
      </c>
      <c r="B16" s="3" t="s">
        <v>17</v>
      </c>
      <c r="C16" s="4" t="s">
        <v>13</v>
      </c>
      <c r="D16" s="5">
        <v>46052</v>
      </c>
      <c r="E16" s="5" t="s">
        <v>59</v>
      </c>
      <c r="F16" s="6">
        <v>58500</v>
      </c>
      <c r="G16" s="26"/>
      <c r="H16" s="7"/>
    </row>
    <row r="17" spans="1:8" x14ac:dyDescent="0.25">
      <c r="A17" s="8" t="s">
        <v>20</v>
      </c>
      <c r="B17" s="3" t="s">
        <v>21</v>
      </c>
      <c r="C17" s="4" t="s">
        <v>22</v>
      </c>
      <c r="D17" s="5">
        <v>46020</v>
      </c>
      <c r="E17" s="5">
        <v>46051</v>
      </c>
      <c r="F17" s="6">
        <v>3528</v>
      </c>
      <c r="G17" s="24">
        <f>SUM(F17:F21)</f>
        <v>23562</v>
      </c>
      <c r="H17" s="7"/>
    </row>
    <row r="18" spans="1:8" x14ac:dyDescent="0.25">
      <c r="A18" s="8" t="s">
        <v>56</v>
      </c>
      <c r="B18" s="3" t="s">
        <v>21</v>
      </c>
      <c r="C18" s="4" t="s">
        <v>22</v>
      </c>
      <c r="D18" s="5">
        <v>46034</v>
      </c>
      <c r="E18" s="5">
        <v>46065</v>
      </c>
      <c r="F18" s="6">
        <v>4284</v>
      </c>
      <c r="G18" s="25"/>
      <c r="H18" s="7"/>
    </row>
    <row r="19" spans="1:8" x14ac:dyDescent="0.25">
      <c r="A19" s="8" t="s">
        <v>55</v>
      </c>
      <c r="B19" s="3" t="s">
        <v>21</v>
      </c>
      <c r="C19" s="4" t="s">
        <v>22</v>
      </c>
      <c r="D19" s="5">
        <v>46028</v>
      </c>
      <c r="E19" s="5">
        <v>46059</v>
      </c>
      <c r="F19" s="6">
        <v>4599</v>
      </c>
      <c r="G19" s="25"/>
      <c r="H19" s="7"/>
    </row>
    <row r="20" spans="1:8" x14ac:dyDescent="0.25">
      <c r="A20" s="8" t="s">
        <v>53</v>
      </c>
      <c r="B20" s="3" t="s">
        <v>21</v>
      </c>
      <c r="C20" s="4" t="s">
        <v>22</v>
      </c>
      <c r="D20" s="5">
        <v>46041</v>
      </c>
      <c r="E20" s="5">
        <v>46072</v>
      </c>
      <c r="F20" s="6">
        <v>5733</v>
      </c>
      <c r="G20" s="25"/>
      <c r="H20" s="7"/>
    </row>
    <row r="21" spans="1:8" x14ac:dyDescent="0.25">
      <c r="A21" s="8" t="s">
        <v>52</v>
      </c>
      <c r="B21" s="3" t="s">
        <v>21</v>
      </c>
      <c r="C21" s="4" t="s">
        <v>22</v>
      </c>
      <c r="D21" s="5">
        <v>46049</v>
      </c>
      <c r="E21" s="5">
        <v>46080</v>
      </c>
      <c r="F21" s="6">
        <v>5418</v>
      </c>
      <c r="G21" s="26"/>
      <c r="H21" s="15"/>
    </row>
    <row r="22" spans="1:8" x14ac:dyDescent="0.25">
      <c r="A22" s="8" t="s">
        <v>23</v>
      </c>
      <c r="B22" s="3" t="s">
        <v>24</v>
      </c>
      <c r="C22" s="4" t="s">
        <v>25</v>
      </c>
      <c r="D22" s="5">
        <v>46009</v>
      </c>
      <c r="E22" s="5">
        <v>46040</v>
      </c>
      <c r="F22" s="6">
        <v>6282</v>
      </c>
      <c r="G22" s="25">
        <f>SUM(F22:F25)</f>
        <v>24541.02</v>
      </c>
      <c r="H22" s="15"/>
    </row>
    <row r="23" spans="1:8" x14ac:dyDescent="0.25">
      <c r="A23" s="8" t="s">
        <v>26</v>
      </c>
      <c r="B23" s="3" t="s">
        <v>24</v>
      </c>
      <c r="C23" s="4" t="s">
        <v>25</v>
      </c>
      <c r="D23" s="5">
        <v>46009</v>
      </c>
      <c r="E23" s="5">
        <v>46040</v>
      </c>
      <c r="F23" s="6">
        <v>14614.01</v>
      </c>
      <c r="G23" s="25"/>
      <c r="H23" s="15"/>
    </row>
    <row r="24" spans="1:8" x14ac:dyDescent="0.25">
      <c r="A24" s="8" t="s">
        <v>49</v>
      </c>
      <c r="B24" s="3" t="s">
        <v>24</v>
      </c>
      <c r="C24" s="4" t="s">
        <v>25</v>
      </c>
      <c r="D24" s="5">
        <v>46036</v>
      </c>
      <c r="E24" s="5">
        <v>46067</v>
      </c>
      <c r="F24" s="6">
        <v>2070</v>
      </c>
      <c r="G24" s="25"/>
      <c r="H24" s="15"/>
    </row>
    <row r="25" spans="1:8" x14ac:dyDescent="0.25">
      <c r="A25" s="8" t="s">
        <v>50</v>
      </c>
      <c r="B25" s="3" t="s">
        <v>24</v>
      </c>
      <c r="C25" s="4" t="s">
        <v>25</v>
      </c>
      <c r="D25" s="5">
        <v>46037</v>
      </c>
      <c r="E25" s="5">
        <v>46068</v>
      </c>
      <c r="F25" s="6">
        <v>1575.01</v>
      </c>
      <c r="G25" s="26"/>
      <c r="H25" s="7"/>
    </row>
    <row r="26" spans="1:8" x14ac:dyDescent="0.25">
      <c r="A26" s="14" t="s">
        <v>27</v>
      </c>
      <c r="B26" s="3" t="s">
        <v>28</v>
      </c>
      <c r="C26" s="4" t="s">
        <v>29</v>
      </c>
      <c r="D26" s="5">
        <v>46007</v>
      </c>
      <c r="E26" s="5">
        <v>46038</v>
      </c>
      <c r="F26" s="6">
        <v>236590</v>
      </c>
      <c r="G26" s="9">
        <v>236590</v>
      </c>
      <c r="H26" s="7"/>
    </row>
    <row r="27" spans="1:8" x14ac:dyDescent="0.25">
      <c r="A27" s="14" t="s">
        <v>30</v>
      </c>
      <c r="B27" s="3" t="s">
        <v>31</v>
      </c>
      <c r="C27" s="4" t="s">
        <v>13</v>
      </c>
      <c r="D27" s="5">
        <v>46014</v>
      </c>
      <c r="E27" s="5">
        <v>46045</v>
      </c>
      <c r="F27" s="6">
        <v>26750</v>
      </c>
      <c r="G27" s="24">
        <f>SUM(F27:F31)</f>
        <v>188830</v>
      </c>
      <c r="H27" s="7"/>
    </row>
    <row r="28" spans="1:8" x14ac:dyDescent="0.25">
      <c r="A28" s="8" t="s">
        <v>32</v>
      </c>
      <c r="B28" s="3" t="s">
        <v>31</v>
      </c>
      <c r="C28" s="4" t="s">
        <v>13</v>
      </c>
      <c r="D28" s="5">
        <v>46021</v>
      </c>
      <c r="E28" s="5">
        <v>46052</v>
      </c>
      <c r="F28" s="6">
        <v>69900</v>
      </c>
      <c r="G28" s="25"/>
      <c r="H28" s="7"/>
    </row>
    <row r="29" spans="1:8" x14ac:dyDescent="0.25">
      <c r="A29" s="14" t="s">
        <v>62</v>
      </c>
      <c r="B29" s="3" t="s">
        <v>31</v>
      </c>
      <c r="C29" s="4" t="s">
        <v>13</v>
      </c>
      <c r="D29" s="5">
        <v>46029</v>
      </c>
      <c r="E29" s="5">
        <v>46060</v>
      </c>
      <c r="F29" s="6">
        <v>17475</v>
      </c>
      <c r="G29" s="25"/>
      <c r="H29" s="7"/>
    </row>
    <row r="30" spans="1:8" x14ac:dyDescent="0.25">
      <c r="A30" s="14" t="s">
        <v>64</v>
      </c>
      <c r="B30" s="3" t="s">
        <v>31</v>
      </c>
      <c r="C30" s="4" t="s">
        <v>13</v>
      </c>
      <c r="D30" s="5">
        <v>46029</v>
      </c>
      <c r="E30" s="5">
        <v>46060</v>
      </c>
      <c r="F30" s="6">
        <v>37290</v>
      </c>
      <c r="G30" s="25"/>
      <c r="H30" s="7"/>
    </row>
    <row r="31" spans="1:8" x14ac:dyDescent="0.25">
      <c r="A31" s="14" t="s">
        <v>65</v>
      </c>
      <c r="B31" s="3" t="s">
        <v>31</v>
      </c>
      <c r="C31" s="4" t="s">
        <v>13</v>
      </c>
      <c r="D31" s="5">
        <v>46042</v>
      </c>
      <c r="E31" s="5">
        <v>46073</v>
      </c>
      <c r="F31" s="6">
        <v>37415</v>
      </c>
      <c r="G31" s="25"/>
      <c r="H31" s="7"/>
    </row>
    <row r="32" spans="1:8" x14ac:dyDescent="0.25">
      <c r="A32" s="14" t="s">
        <v>54</v>
      </c>
      <c r="B32" s="3" t="s">
        <v>33</v>
      </c>
      <c r="C32" s="4" t="s">
        <v>29</v>
      </c>
      <c r="D32" s="5">
        <v>45761</v>
      </c>
      <c r="E32" s="5">
        <v>45791</v>
      </c>
      <c r="F32" s="6">
        <v>72877.63</v>
      </c>
      <c r="G32" s="9">
        <v>72877.63</v>
      </c>
      <c r="H32" s="7"/>
    </row>
    <row r="33" spans="1:8" x14ac:dyDescent="0.25">
      <c r="A33" s="14" t="s">
        <v>36</v>
      </c>
      <c r="B33" s="3" t="s">
        <v>34</v>
      </c>
      <c r="C33" s="4" t="s">
        <v>35</v>
      </c>
      <c r="D33" s="5">
        <v>46014</v>
      </c>
      <c r="E33" s="5">
        <v>46045</v>
      </c>
      <c r="F33" s="6">
        <v>17870.8</v>
      </c>
      <c r="G33" s="9">
        <v>17870.8</v>
      </c>
      <c r="H33" s="7"/>
    </row>
    <row r="34" spans="1:8" x14ac:dyDescent="0.25">
      <c r="A34" s="8" t="s">
        <v>60</v>
      </c>
      <c r="B34" s="3" t="s">
        <v>61</v>
      </c>
      <c r="C34" s="4" t="s">
        <v>51</v>
      </c>
      <c r="D34" s="5">
        <v>46037</v>
      </c>
      <c r="E34" s="5">
        <v>46068</v>
      </c>
      <c r="F34" s="6">
        <v>6000</v>
      </c>
      <c r="G34" s="9">
        <v>6000</v>
      </c>
      <c r="H34" s="7"/>
    </row>
    <row r="35" spans="1:8" x14ac:dyDescent="0.25">
      <c r="A35" s="8" t="s">
        <v>37</v>
      </c>
      <c r="B35" s="3" t="s">
        <v>38</v>
      </c>
      <c r="C35" s="4" t="s">
        <v>13</v>
      </c>
      <c r="D35" s="5">
        <v>46008</v>
      </c>
      <c r="E35" s="5">
        <v>46039</v>
      </c>
      <c r="F35" s="6">
        <v>106730.71</v>
      </c>
      <c r="G35" s="24">
        <f>SUM(F35:F37)</f>
        <v>241400.35000000003</v>
      </c>
      <c r="H35" s="7"/>
    </row>
    <row r="36" spans="1:8" x14ac:dyDescent="0.25">
      <c r="A36" s="8" t="s">
        <v>39</v>
      </c>
      <c r="B36" s="3" t="s">
        <v>38</v>
      </c>
      <c r="C36" s="4" t="s">
        <v>13</v>
      </c>
      <c r="D36" s="5">
        <v>46010</v>
      </c>
      <c r="E36" s="5">
        <v>46041</v>
      </c>
      <c r="F36" s="6">
        <v>3331.5</v>
      </c>
      <c r="G36" s="25"/>
      <c r="H36" s="7"/>
    </row>
    <row r="37" spans="1:8" x14ac:dyDescent="0.25">
      <c r="A37" s="8" t="s">
        <v>63</v>
      </c>
      <c r="B37" s="3" t="s">
        <v>38</v>
      </c>
      <c r="C37" s="4" t="s">
        <v>13</v>
      </c>
      <c r="D37" s="5">
        <v>46049</v>
      </c>
      <c r="E37" s="5">
        <v>46080</v>
      </c>
      <c r="F37" s="6">
        <v>131338.14000000001</v>
      </c>
      <c r="G37" s="26"/>
      <c r="H37" s="7"/>
    </row>
    <row r="38" spans="1:8" x14ac:dyDescent="0.25">
      <c r="A38" s="8" t="s">
        <v>16</v>
      </c>
      <c r="B38" s="3" t="s">
        <v>43</v>
      </c>
      <c r="C38" s="4" t="s">
        <v>25</v>
      </c>
      <c r="D38" s="5">
        <v>45922</v>
      </c>
      <c r="E38" s="5">
        <v>46317</v>
      </c>
      <c r="F38" s="6">
        <v>7032.8</v>
      </c>
      <c r="G38" s="9">
        <v>7032.8</v>
      </c>
      <c r="H38" s="7"/>
    </row>
    <row r="39" spans="1:8" x14ac:dyDescent="0.25">
      <c r="A39" s="8" t="s">
        <v>40</v>
      </c>
      <c r="B39" s="3" t="s">
        <v>41</v>
      </c>
      <c r="C39" s="4" t="s">
        <v>35</v>
      </c>
      <c r="D39" s="5">
        <v>46000</v>
      </c>
      <c r="E39" s="5">
        <v>46031</v>
      </c>
      <c r="F39" s="6">
        <v>49117.599999999999</v>
      </c>
      <c r="G39" s="24">
        <f>SUM(F39:F40)</f>
        <v>54880</v>
      </c>
      <c r="H39" s="7"/>
    </row>
    <row r="40" spans="1:8" ht="15.75" customHeight="1" x14ac:dyDescent="0.25">
      <c r="A40" s="8" t="s">
        <v>42</v>
      </c>
      <c r="B40" s="3" t="s">
        <v>41</v>
      </c>
      <c r="C40" s="4" t="s">
        <v>35</v>
      </c>
      <c r="D40" s="5">
        <v>46000</v>
      </c>
      <c r="E40" s="5">
        <v>46031</v>
      </c>
      <c r="F40" s="6">
        <v>5762.4</v>
      </c>
      <c r="G40" s="26"/>
      <c r="H40" s="7"/>
    </row>
    <row r="41" spans="1:8" x14ac:dyDescent="0.25">
      <c r="A41" s="27" t="s">
        <v>9</v>
      </c>
      <c r="B41" s="28"/>
      <c r="C41" s="28"/>
      <c r="D41" s="28"/>
      <c r="E41" s="29"/>
      <c r="F41" s="10">
        <f>SUM(F5:F40)</f>
        <v>1905733.7</v>
      </c>
      <c r="G41" s="16">
        <f>SUM(G5:G40)</f>
        <v>1905733.7000000002</v>
      </c>
      <c r="H41" s="7"/>
    </row>
    <row r="42" spans="1:8" x14ac:dyDescent="0.25">
      <c r="A42" s="21" t="s">
        <v>10</v>
      </c>
      <c r="B42" s="22"/>
      <c r="C42" s="22"/>
      <c r="D42" s="22"/>
      <c r="E42" s="22"/>
      <c r="F42" s="23"/>
      <c r="G42" s="16">
        <f>SUM(G5:G40)</f>
        <v>1905733.7000000002</v>
      </c>
      <c r="H42" s="7"/>
    </row>
    <row r="44" spans="1:8" x14ac:dyDescent="0.25">
      <c r="A44"/>
      <c r="B44"/>
      <c r="C44" s="17"/>
      <c r="D44" s="17"/>
      <c r="E44"/>
      <c r="F44"/>
      <c r="G44" s="17"/>
    </row>
    <row r="45" spans="1:8" x14ac:dyDescent="0.25">
      <c r="A45"/>
      <c r="B45"/>
      <c r="C45" s="17"/>
      <c r="D45" s="17"/>
      <c r="E45"/>
      <c r="F45"/>
      <c r="G45" s="17"/>
    </row>
    <row r="46" spans="1:8" x14ac:dyDescent="0.25">
      <c r="A46"/>
      <c r="B46"/>
      <c r="C46" s="17"/>
      <c r="D46" s="17"/>
      <c r="E46"/>
      <c r="F46"/>
      <c r="G46" s="17"/>
    </row>
    <row r="47" spans="1:8" x14ac:dyDescent="0.25">
      <c r="A47"/>
      <c r="B47"/>
      <c r="C47" s="17"/>
      <c r="D47" s="17"/>
      <c r="E47"/>
      <c r="F47"/>
      <c r="G47" s="17"/>
    </row>
    <row r="49" spans="1:7" x14ac:dyDescent="0.25">
      <c r="A49" s="30"/>
      <c r="B49" s="31"/>
      <c r="C49" s="31"/>
      <c r="D49" s="31"/>
      <c r="E49" s="31"/>
      <c r="F49" s="31"/>
      <c r="G49" s="32"/>
    </row>
    <row r="50" spans="1:7" x14ac:dyDescent="0.25">
      <c r="A50" s="30"/>
      <c r="B50" s="33" t="s">
        <v>67</v>
      </c>
      <c r="C50" s="33"/>
      <c r="D50" s="33"/>
      <c r="E50" s="33"/>
      <c r="F50" s="33"/>
      <c r="G50" s="34"/>
    </row>
    <row r="51" spans="1:7" x14ac:dyDescent="0.25">
      <c r="A51"/>
      <c r="B51" s="33" t="s">
        <v>68</v>
      </c>
      <c r="C51" s="33"/>
      <c r="D51" s="33"/>
      <c r="E51" s="33"/>
      <c r="F51" s="33"/>
      <c r="G51" s="30"/>
    </row>
  </sheetData>
  <sortState xmlns:xlrd2="http://schemas.microsoft.com/office/spreadsheetml/2017/richdata2" ref="A5:G40">
    <sortCondition ref="B5:B40"/>
    <sortCondition ref="A5:A40"/>
  </sortState>
  <mergeCells count="14">
    <mergeCell ref="B49:F49"/>
    <mergeCell ref="B50:F50"/>
    <mergeCell ref="B51:F51"/>
    <mergeCell ref="A2:F2"/>
    <mergeCell ref="A3:F3"/>
    <mergeCell ref="A42:F42"/>
    <mergeCell ref="G6:G11"/>
    <mergeCell ref="G12:G16"/>
    <mergeCell ref="G17:G21"/>
    <mergeCell ref="G22:G25"/>
    <mergeCell ref="G27:G31"/>
    <mergeCell ref="G35:G37"/>
    <mergeCell ref="G39:G40"/>
    <mergeCell ref="A41:E41"/>
  </mergeCells>
  <phoneticPr fontId="9" type="noConversion"/>
  <pageMargins left="0.70866141732283472" right="0.70866141732283472" top="0.74803149606299213" bottom="0.74803149606299213" header="0.31496062992125984" footer="0.31496062992125984"/>
  <pageSetup scale="72" orientation="portrait" horizontalDpi="4294967293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Yalina C. Grullon</dc:creator>
  <cp:lastModifiedBy>Departamento de tesoreria ZOODOM</cp:lastModifiedBy>
  <cp:lastPrinted>2026-02-17T13:24:44Z</cp:lastPrinted>
  <dcterms:created xsi:type="dcterms:W3CDTF">2026-01-08T12:42:32Z</dcterms:created>
  <dcterms:modified xsi:type="dcterms:W3CDTF">2026-02-17T13:24:47Z</dcterms:modified>
</cp:coreProperties>
</file>