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6\FEBRERO\"/>
    </mc:Choice>
  </mc:AlternateContent>
  <xr:revisionPtr revIDLastSave="0" documentId="8_{820756BF-41B8-45E9-9806-0CC5A0A48216}" xr6:coauthVersionLast="47" xr6:coauthVersionMax="47" xr10:uidLastSave="{00000000-0000-0000-0000-000000000000}"/>
  <bookViews>
    <workbookView xWindow="-120" yWindow="-120" windowWidth="24240" windowHeight="13140" xr2:uid="{0F919284-08FC-4D2D-94F8-C70CFDC1421F}"/>
  </bookViews>
  <sheets>
    <sheet name="FEBRER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G34" i="1"/>
  <c r="G30" i="1"/>
  <c r="G28" i="1"/>
  <c r="G22" i="1"/>
  <c r="G20" i="1"/>
  <c r="G10" i="1"/>
  <c r="G5" i="1"/>
  <c r="G38" i="1" s="1"/>
  <c r="G37" i="1" l="1"/>
</calcChain>
</file>

<file path=xl/sharedStrings.xml><?xml version="1.0" encoding="utf-8"?>
<sst xmlns="http://schemas.openxmlformats.org/spreadsheetml/2006/main" count="111" uniqueCount="77">
  <si>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</si>
  <si>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CUENTAS POR PAGAR  AL 28-02-2026</t>
  </si>
  <si>
    <t>FACTURA NO. NCF</t>
  </si>
  <si>
    <t xml:space="preserve">    PROVEEDOR</t>
  </si>
  <si>
    <t>CONCEPTO</t>
  </si>
  <si>
    <t>FECHA  FACTURA</t>
  </si>
  <si>
    <t>FECHA VENC.</t>
  </si>
  <si>
    <t>TOTAL P/FACTURA</t>
  </si>
  <si>
    <t>TOTAL SUPLIDOR</t>
  </si>
  <si>
    <t>MONTO PAGADO A LA FECHA</t>
  </si>
  <si>
    <t>B1500000030</t>
  </si>
  <si>
    <t>ALEXANDRA GISSEL MARTINEZ DIAZ</t>
  </si>
  <si>
    <t>SERVICIOS</t>
  </si>
  <si>
    <t>B1500000031</t>
  </si>
  <si>
    <t>E450000000515</t>
  </si>
  <si>
    <t>BOSQUESA</t>
  </si>
  <si>
    <t>REPUESTOS</t>
  </si>
  <si>
    <t>B1500001455</t>
  </si>
  <si>
    <t>FL&amp;M COMERCIAL</t>
  </si>
  <si>
    <t>ARTICULOS</t>
  </si>
  <si>
    <t>E450000000026</t>
  </si>
  <si>
    <t>FRANKELY FELIX AIRES ACOND.</t>
  </si>
  <si>
    <t>EQUIPOS</t>
  </si>
  <si>
    <t>E450000004534</t>
  </si>
  <si>
    <t>GRUPO ALASKA</t>
  </si>
  <si>
    <t>ALIMENTOS</t>
  </si>
  <si>
    <t>E450000004538</t>
  </si>
  <si>
    <t>E450000004542</t>
  </si>
  <si>
    <t>E450000004546</t>
  </si>
  <si>
    <t>E450000000222</t>
  </si>
  <si>
    <t>GTG INDUSTRIAL</t>
  </si>
  <si>
    <t>MATERIALES</t>
  </si>
  <si>
    <t>E450000000005</t>
  </si>
  <si>
    <t>JENDERSSON V GRUPO EMP.</t>
  </si>
  <si>
    <t>B1500001635</t>
  </si>
  <si>
    <t>KHALICCO</t>
  </si>
  <si>
    <t>B1500000264</t>
  </si>
  <si>
    <t>LLM SUPLIDORES</t>
  </si>
  <si>
    <t>B1500000001</t>
  </si>
  <si>
    <t>MARLOTTY BAEZ PIMENTEL</t>
  </si>
  <si>
    <t>B1500000055</t>
  </si>
  <si>
    <t>MATRIZ COMERCIAL</t>
  </si>
  <si>
    <t>B1500000178</t>
  </si>
  <si>
    <t>MERCAROSA</t>
  </si>
  <si>
    <t>B1500000179</t>
  </si>
  <si>
    <t>B1500000488</t>
  </si>
  <si>
    <t>MONCALI</t>
  </si>
  <si>
    <t>B1500000493</t>
  </si>
  <si>
    <t>B1500002514</t>
  </si>
  <si>
    <t>MUNDO ELECTRICO</t>
  </si>
  <si>
    <t>B1500000410</t>
  </si>
  <si>
    <t>OCEAN MEAT</t>
  </si>
  <si>
    <t>B1500000051</t>
  </si>
  <si>
    <t xml:space="preserve">PONDVIEW GROUP </t>
  </si>
  <si>
    <t>E450000000405</t>
  </si>
  <si>
    <t xml:space="preserve">RAMIREZ &amp; MOJICA ENVOY PACK </t>
  </si>
  <si>
    <t>E450000000164</t>
  </si>
  <si>
    <t>RV DIESEL</t>
  </si>
  <si>
    <t xml:space="preserve">COMBUSTIBLE </t>
  </si>
  <si>
    <t>E450000000174</t>
  </si>
  <si>
    <t>B1500000317</t>
  </si>
  <si>
    <t>SUFERDOM</t>
  </si>
  <si>
    <t>B1500000323</t>
  </si>
  <si>
    <t>B1500000325</t>
  </si>
  <si>
    <t>E450000000036</t>
  </si>
  <si>
    <t>SUMINISTROS GUIPARK</t>
  </si>
  <si>
    <t>16//2/26</t>
  </si>
  <si>
    <t>E450000000320</t>
  </si>
  <si>
    <t>SUPLIMADE</t>
  </si>
  <si>
    <t>E450000000321</t>
  </si>
  <si>
    <t>E450000000007</t>
  </si>
  <si>
    <t>T&amp;R RODAMIENTOS</t>
  </si>
  <si>
    <t xml:space="preserve">REPARACION </t>
  </si>
  <si>
    <t>TOTAL</t>
  </si>
  <si>
    <t>TOTAL GENERAL CXP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</si>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</sst>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Calibri"/>
      <family val="2"/>
      <scheme val="minor"/>
    </font>
    <font>
      <sz val="8"/>
      <color theme="1"/>
      <name val="Aptos Narrow"/>
      <family val="2"/>
    </font>
    <font>
      <sz val="9"/>
      <color theme="1"/>
      <name val="Aptos Narrow"/>
      <family val="2"/>
    </font>
    <font>
      <sz val="9"/>
      <color theme="1"/>
      <name val="Calibri"/>
      <family val="2"/>
      <scheme val="minor"/>
    </font>
    <font>
      <b/>
      <sz val="8"/>
      <name val="Aptos Narrow"/>
      <family val="2"/>
    </font>
    <font>
      <b/>
      <sz val="8"/>
      <color theme="1"/>
      <name val="Aptos Narrow"/>
      <family val="2"/>
    </font>
    <font>
      <sz val="8"/>
      <color theme="1"/>
      <name val="Calibri"/>
      <family val="2"/>
      <scheme val="minor"/>
    </font>
    <font>
      <sz val="7"/>
      <color theme="1"/>
      <name val="Aptos Narrow"/>
      <family val="2"/>
    </font>
    <font>
      <b/>
      <sz val="7"/>
      <color theme="1"/>
      <name val="Aptos Narrow"/>
      <family val="2"/>
    </font>
    <font>
      <b/>
      <sz val="9"/>
      <color theme="1"/>
      <name val="Aptos Narrow"/>
      <family val="2"/>
    </font>
    <font>
      <b/>
      <u/>
      <sz val="7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vertical="center"/>
    </xf>
    <xf numFmtId="0" fontId="0" fillId="0" borderId="3" xfId="0" applyBorder="1"/>
    <xf numFmtId="4" fontId="6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14" fontId="6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7" fillId="0" borderId="3" xfId="0" applyFont="1" applyBorder="1"/>
    <xf numFmtId="0" fontId="7" fillId="0" borderId="0" xfId="0" applyFont="1"/>
    <xf numFmtId="4" fontId="4" fillId="0" borderId="3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right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right"/>
    </xf>
    <xf numFmtId="14" fontId="8" fillId="0" borderId="7" xfId="0" applyNumberFormat="1" applyFont="1" applyBorder="1" applyAlignment="1">
      <alignment horizontal="right"/>
    </xf>
    <xf numFmtId="14" fontId="8" fillId="0" borderId="8" xfId="0" applyNumberFormat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1" fillId="0" borderId="0" xfId="0" applyFont="1"/>
    <xf numFmtId="0" fontId="11" fillId="0" borderId="9" xfId="0" applyFont="1" applyBorder="1" applyAlignment="1">
      <alignment horizontal="center"/>
    </xf>
    <xf numFmtId="4" fontId="12" fillId="0" borderId="0" xfId="0" applyNumberFormat="1" applyFont="1"/>
    <xf numFmtId="0" fontId="13" fillId="0" borderId="0" xfId="0" applyFont="1" applyAlignment="1">
      <alignment horizontal="center"/>
    </xf>
    <xf numFmtId="4" fontId="1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254796</xdr:colOff>
      <xdr:row>0</xdr:row>
      <xdr:rowOff>130969</xdr:rowOff>
    </xdr:from>
    <xdr:to>
      <xdr:col>6</xdr:col>
      <xdr:colOff>197244</xdr:colOff>
      <xdr:row>2</xdr:row>
      <xdr:rowOff>130969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64AF366B-6A52-4921-84B1-5B55E494F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0734" y="130969"/>
          <a:ext cx="930666" cy="488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534723</xdr:colOff>
      <xdr:row>0</xdr:row>
      <xdr:rowOff>0</xdr:rowOff>
    </xdr:from>
    <xdr:ext cx="692978" cy="665427"/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302ED1B5-935A-4258-BEDA-9B51D9B01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23" y="0"/>
          <a:ext cx="692978" cy="665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24D58-6F0F-4016-A62E-D17B7B527D28}">
  <sheetPr>
    <pageSetUpPr fitToPage="1"/>
  </sheetPr>
  <dimension ref="A2:H46"/>
  <sheetViews>
    <sheetView tabSelected="1" zoomScale="80" zoomScaleNormal="80" workbookViewId="0">
      <selection activeCell="K12" sqref="K12"/>
    </sheetView>
  </sheetViews>
  <sheetFormatPr baseColWidth="10" defaultRowHeight="15" x14ac:dyDescent="0.25"/>
  <cols>
    <col min="1" max="1" width="14.42578125" style="24" customWidth="1"/>
    <col min="2" max="2" width="29.7109375" style="22" customWidth="1"/>
    <col min="3" max="3" width="17" style="25" customWidth="1"/>
    <col min="4" max="5" width="11.42578125" style="25"/>
    <col min="6" max="6" width="14.85546875" style="26" customWidth="1"/>
    <col min="7" max="7" width="15.7109375" style="25" customWidth="1"/>
  </cols>
  <sheetData>
    <row r="2" spans="1:8" ht="23.25" x14ac:dyDescent="0.25">
      <c r="A2" s="36" t="s">
        <v>0</v>
      </c>
      <c r="B2" s="36"/>
      <c r="C2" s="36"/>
      <c r="D2" s="36"/>
      <c r="E2" s="36"/>
      <c r="F2" s="36"/>
      <c r="G2" s="1"/>
    </row>
    <row r="3" spans="1:8" ht="21" customHeight="1" x14ac:dyDescent="0.25">
      <c r="A3" s="37" t="s">
        <v>1</v>
      </c>
      <c r="B3" s="37"/>
      <c r="C3" s="37"/>
      <c r="D3" s="37"/>
      <c r="E3" s="37"/>
      <c r="F3" s="38"/>
      <c r="G3" s="2"/>
    </row>
    <row r="4" spans="1:8" ht="33.75" x14ac:dyDescent="0.25">
      <c r="A4" s="3" t="s">
        <v>2</v>
      </c>
      <c r="B4" s="4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x14ac:dyDescent="0.25">
      <c r="A5" s="5" t="s">
        <v>10</v>
      </c>
      <c r="B5" s="6" t="s">
        <v>11</v>
      </c>
      <c r="C5" s="7" t="s">
        <v>12</v>
      </c>
      <c r="D5" s="8">
        <v>46034</v>
      </c>
      <c r="E5" s="8">
        <v>46065</v>
      </c>
      <c r="F5" s="9">
        <v>50000.01</v>
      </c>
      <c r="G5" s="27">
        <f>SUM(F5:F6)</f>
        <v>100000.02</v>
      </c>
      <c r="H5" s="10"/>
    </row>
    <row r="6" spans="1:8" x14ac:dyDescent="0.25">
      <c r="A6" s="5" t="s">
        <v>13</v>
      </c>
      <c r="B6" s="6" t="s">
        <v>11</v>
      </c>
      <c r="C6" s="7" t="s">
        <v>12</v>
      </c>
      <c r="D6" s="8">
        <v>46065</v>
      </c>
      <c r="E6" s="8">
        <v>46093</v>
      </c>
      <c r="F6" s="9">
        <v>50000.01</v>
      </c>
      <c r="G6" s="28"/>
      <c r="H6" s="10"/>
    </row>
    <row r="7" spans="1:8" x14ac:dyDescent="0.25">
      <c r="A7" s="5" t="s">
        <v>14</v>
      </c>
      <c r="B7" s="6" t="s">
        <v>15</v>
      </c>
      <c r="C7" s="7" t="s">
        <v>16</v>
      </c>
      <c r="D7" s="8">
        <v>46078</v>
      </c>
      <c r="E7" s="8">
        <v>46106</v>
      </c>
      <c r="F7" s="9">
        <v>2838.21</v>
      </c>
      <c r="G7" s="11">
        <v>2838.21</v>
      </c>
      <c r="H7" s="10"/>
    </row>
    <row r="8" spans="1:8" x14ac:dyDescent="0.25">
      <c r="A8" s="5" t="s">
        <v>17</v>
      </c>
      <c r="B8" s="6" t="s">
        <v>18</v>
      </c>
      <c r="C8" s="7" t="s">
        <v>19</v>
      </c>
      <c r="D8" s="8">
        <v>46069</v>
      </c>
      <c r="E8" s="8">
        <v>46097</v>
      </c>
      <c r="F8" s="9">
        <v>38816</v>
      </c>
      <c r="G8" s="11">
        <v>38816</v>
      </c>
      <c r="H8" s="10"/>
    </row>
    <row r="9" spans="1:8" x14ac:dyDescent="0.25">
      <c r="A9" s="5" t="s">
        <v>20</v>
      </c>
      <c r="B9" s="6" t="s">
        <v>21</v>
      </c>
      <c r="C9" s="7" t="s">
        <v>22</v>
      </c>
      <c r="D9" s="8">
        <v>46078</v>
      </c>
      <c r="E9" s="8">
        <v>46106</v>
      </c>
      <c r="F9" s="9">
        <v>64000</v>
      </c>
      <c r="G9" s="11">
        <v>64000</v>
      </c>
      <c r="H9" s="10"/>
    </row>
    <row r="10" spans="1:8" x14ac:dyDescent="0.25">
      <c r="A10" s="5" t="s">
        <v>23</v>
      </c>
      <c r="B10" s="6" t="s">
        <v>24</v>
      </c>
      <c r="C10" s="7" t="s">
        <v>25</v>
      </c>
      <c r="D10" s="8">
        <v>46055</v>
      </c>
      <c r="E10" s="8">
        <v>46083</v>
      </c>
      <c r="F10" s="9">
        <v>4914</v>
      </c>
      <c r="G10" s="27">
        <f>SUM(F10:F13)</f>
        <v>22113</v>
      </c>
      <c r="H10" s="10"/>
    </row>
    <row r="11" spans="1:8" x14ac:dyDescent="0.25">
      <c r="A11" s="5" t="s">
        <v>26</v>
      </c>
      <c r="B11" s="6" t="s">
        <v>24</v>
      </c>
      <c r="C11" s="7" t="s">
        <v>25</v>
      </c>
      <c r="D11" s="8">
        <v>46062</v>
      </c>
      <c r="E11" s="8">
        <v>46090</v>
      </c>
      <c r="F11" s="9">
        <v>5544</v>
      </c>
      <c r="G11" s="29"/>
      <c r="H11" s="10"/>
    </row>
    <row r="12" spans="1:8" x14ac:dyDescent="0.25">
      <c r="A12" s="5" t="s">
        <v>27</v>
      </c>
      <c r="B12" s="6" t="s">
        <v>24</v>
      </c>
      <c r="C12" s="7" t="s">
        <v>25</v>
      </c>
      <c r="D12" s="8">
        <v>46069</v>
      </c>
      <c r="E12" s="8">
        <v>46097</v>
      </c>
      <c r="F12" s="9">
        <v>5796</v>
      </c>
      <c r="G12" s="29"/>
      <c r="H12" s="10"/>
    </row>
    <row r="13" spans="1:8" x14ac:dyDescent="0.25">
      <c r="A13" s="5" t="s">
        <v>28</v>
      </c>
      <c r="B13" s="6" t="s">
        <v>24</v>
      </c>
      <c r="C13" s="7" t="s">
        <v>25</v>
      </c>
      <c r="D13" s="8">
        <v>46076</v>
      </c>
      <c r="E13" s="8">
        <v>46104</v>
      </c>
      <c r="F13" s="9">
        <v>5859</v>
      </c>
      <c r="G13" s="28"/>
      <c r="H13" s="10"/>
    </row>
    <row r="14" spans="1:8" x14ac:dyDescent="0.25">
      <c r="A14" s="5" t="s">
        <v>29</v>
      </c>
      <c r="B14" s="6" t="s">
        <v>30</v>
      </c>
      <c r="C14" s="7" t="s">
        <v>31</v>
      </c>
      <c r="D14" s="8">
        <v>46070</v>
      </c>
      <c r="E14" s="8">
        <v>46098</v>
      </c>
      <c r="F14" s="9">
        <v>157795.5</v>
      </c>
      <c r="G14" s="11">
        <v>157795.5</v>
      </c>
      <c r="H14" s="10"/>
    </row>
    <row r="15" spans="1:8" x14ac:dyDescent="0.25">
      <c r="A15" s="5" t="s">
        <v>32</v>
      </c>
      <c r="B15" s="6" t="s">
        <v>33</v>
      </c>
      <c r="C15" s="7" t="s">
        <v>25</v>
      </c>
      <c r="D15" s="8">
        <v>46070</v>
      </c>
      <c r="E15" s="8">
        <v>46098</v>
      </c>
      <c r="F15" s="9">
        <v>54301</v>
      </c>
      <c r="G15" s="11">
        <v>54301</v>
      </c>
      <c r="H15" s="10"/>
    </row>
    <row r="16" spans="1:8" x14ac:dyDescent="0.25">
      <c r="A16" s="12" t="s">
        <v>34</v>
      </c>
      <c r="B16" s="7" t="s">
        <v>35</v>
      </c>
      <c r="C16" s="7" t="s">
        <v>31</v>
      </c>
      <c r="D16" s="8">
        <v>46071</v>
      </c>
      <c r="E16" s="8">
        <v>46099</v>
      </c>
      <c r="F16" s="9">
        <v>9356.2199999999993</v>
      </c>
      <c r="G16" s="11">
        <v>9356.2199999999993</v>
      </c>
      <c r="H16" s="10"/>
    </row>
    <row r="17" spans="1:8" x14ac:dyDescent="0.25">
      <c r="A17" s="5" t="s">
        <v>36</v>
      </c>
      <c r="B17" s="6" t="s">
        <v>37</v>
      </c>
      <c r="C17" s="7" t="s">
        <v>31</v>
      </c>
      <c r="D17" s="8">
        <v>46072</v>
      </c>
      <c r="E17" s="8">
        <v>46100</v>
      </c>
      <c r="F17" s="9">
        <v>74558.89</v>
      </c>
      <c r="G17" s="11">
        <v>74558.89</v>
      </c>
      <c r="H17" s="10"/>
    </row>
    <row r="18" spans="1:8" x14ac:dyDescent="0.25">
      <c r="A18" s="5" t="s">
        <v>38</v>
      </c>
      <c r="B18" s="6" t="s">
        <v>39</v>
      </c>
      <c r="C18" s="7" t="s">
        <v>12</v>
      </c>
      <c r="D18" s="8">
        <v>46045</v>
      </c>
      <c r="E18" s="8">
        <v>46076</v>
      </c>
      <c r="F18" s="9">
        <v>23600</v>
      </c>
      <c r="G18" s="11">
        <v>23600</v>
      </c>
      <c r="H18" s="10"/>
    </row>
    <row r="19" spans="1:8" x14ac:dyDescent="0.25">
      <c r="A19" s="12" t="s">
        <v>40</v>
      </c>
      <c r="B19" s="4" t="s">
        <v>41</v>
      </c>
      <c r="C19" s="13" t="s">
        <v>31</v>
      </c>
      <c r="D19" s="14">
        <v>46072</v>
      </c>
      <c r="E19" s="14">
        <v>46100</v>
      </c>
      <c r="F19" s="15">
        <v>149180.89000000001</v>
      </c>
      <c r="G19" s="16">
        <v>149180.89000000001</v>
      </c>
      <c r="H19" s="10"/>
    </row>
    <row r="20" spans="1:8" x14ac:dyDescent="0.25">
      <c r="A20" s="12" t="s">
        <v>42</v>
      </c>
      <c r="B20" s="7" t="s">
        <v>43</v>
      </c>
      <c r="C20" s="7" t="s">
        <v>25</v>
      </c>
      <c r="D20" s="8">
        <v>46070</v>
      </c>
      <c r="E20" s="8">
        <v>46098</v>
      </c>
      <c r="F20" s="9">
        <v>81477</v>
      </c>
      <c r="G20" s="27">
        <f>SUM(F20:F21)</f>
        <v>162719</v>
      </c>
      <c r="H20" s="10"/>
    </row>
    <row r="21" spans="1:8" x14ac:dyDescent="0.25">
      <c r="A21" s="12" t="s">
        <v>44</v>
      </c>
      <c r="B21" s="7" t="s">
        <v>43</v>
      </c>
      <c r="C21" s="7" t="s">
        <v>25</v>
      </c>
      <c r="D21" s="8">
        <v>46077</v>
      </c>
      <c r="E21" s="8">
        <v>46105</v>
      </c>
      <c r="F21" s="9">
        <v>81242</v>
      </c>
      <c r="G21" s="28"/>
      <c r="H21" s="10"/>
    </row>
    <row r="22" spans="1:8" x14ac:dyDescent="0.25">
      <c r="A22" s="5" t="s">
        <v>45</v>
      </c>
      <c r="B22" s="6" t="s">
        <v>46</v>
      </c>
      <c r="C22" s="7" t="s">
        <v>31</v>
      </c>
      <c r="D22" s="8">
        <v>46071</v>
      </c>
      <c r="E22" s="8">
        <v>46099</v>
      </c>
      <c r="F22" s="9">
        <v>13761.16</v>
      </c>
      <c r="G22" s="27">
        <f>SUM(F22:F23)</f>
        <v>168352.96</v>
      </c>
      <c r="H22" s="10"/>
    </row>
    <row r="23" spans="1:8" x14ac:dyDescent="0.25">
      <c r="A23" s="5" t="s">
        <v>47</v>
      </c>
      <c r="B23" s="6" t="s">
        <v>46</v>
      </c>
      <c r="C23" s="7" t="s">
        <v>25</v>
      </c>
      <c r="D23" s="8">
        <v>46077</v>
      </c>
      <c r="E23" s="8">
        <v>46105</v>
      </c>
      <c r="F23" s="9">
        <v>154591.79999999999</v>
      </c>
      <c r="G23" s="28"/>
      <c r="H23" s="10"/>
    </row>
    <row r="24" spans="1:8" x14ac:dyDescent="0.25">
      <c r="A24" s="12" t="s">
        <v>48</v>
      </c>
      <c r="B24" s="4" t="s">
        <v>49</v>
      </c>
      <c r="C24" s="13" t="s">
        <v>22</v>
      </c>
      <c r="D24" s="14">
        <v>45778</v>
      </c>
      <c r="E24" s="14">
        <v>45809</v>
      </c>
      <c r="F24" s="15">
        <v>72877.63</v>
      </c>
      <c r="G24" s="16">
        <v>72877.63</v>
      </c>
      <c r="H24" s="10"/>
    </row>
    <row r="25" spans="1:8" x14ac:dyDescent="0.25">
      <c r="A25" s="5" t="s">
        <v>50</v>
      </c>
      <c r="B25" s="6" t="s">
        <v>51</v>
      </c>
      <c r="C25" s="7" t="s">
        <v>25</v>
      </c>
      <c r="D25" s="8">
        <v>46063</v>
      </c>
      <c r="E25" s="8">
        <v>46091</v>
      </c>
      <c r="F25" s="9">
        <v>9139</v>
      </c>
      <c r="G25" s="11">
        <v>9139</v>
      </c>
      <c r="H25" s="10"/>
    </row>
    <row r="26" spans="1:8" x14ac:dyDescent="0.25">
      <c r="A26" s="5" t="s">
        <v>52</v>
      </c>
      <c r="B26" s="6" t="s">
        <v>53</v>
      </c>
      <c r="C26" s="7" t="s">
        <v>12</v>
      </c>
      <c r="D26" s="8">
        <v>46069</v>
      </c>
      <c r="E26" s="8">
        <v>46097</v>
      </c>
      <c r="F26" s="9">
        <v>315000</v>
      </c>
      <c r="G26" s="11">
        <v>315000</v>
      </c>
      <c r="H26" s="10"/>
    </row>
    <row r="27" spans="1:8" x14ac:dyDescent="0.25">
      <c r="A27" s="5" t="s">
        <v>54</v>
      </c>
      <c r="B27" s="6" t="s">
        <v>55</v>
      </c>
      <c r="C27" s="7" t="s">
        <v>31</v>
      </c>
      <c r="D27" s="8">
        <v>46069</v>
      </c>
      <c r="E27" s="8">
        <v>46097</v>
      </c>
      <c r="F27" s="9">
        <v>9191.9599999999991</v>
      </c>
      <c r="G27" s="11">
        <v>9191.9599999999991</v>
      </c>
      <c r="H27" s="10"/>
    </row>
    <row r="28" spans="1:8" x14ac:dyDescent="0.25">
      <c r="A28" s="5" t="s">
        <v>56</v>
      </c>
      <c r="B28" s="6" t="s">
        <v>57</v>
      </c>
      <c r="C28" s="7" t="s">
        <v>58</v>
      </c>
      <c r="D28" s="8">
        <v>46074</v>
      </c>
      <c r="E28" s="8">
        <v>46102</v>
      </c>
      <c r="F28" s="9">
        <v>179840</v>
      </c>
      <c r="G28" s="27">
        <f>SUM(F28:F29)</f>
        <v>629840</v>
      </c>
      <c r="H28" s="10"/>
    </row>
    <row r="29" spans="1:8" x14ac:dyDescent="0.25">
      <c r="A29" s="17" t="s">
        <v>59</v>
      </c>
      <c r="B29" s="6" t="s">
        <v>57</v>
      </c>
      <c r="C29" s="7" t="s">
        <v>58</v>
      </c>
      <c r="D29" s="8">
        <v>46078</v>
      </c>
      <c r="E29" s="8">
        <v>46106</v>
      </c>
      <c r="F29" s="9">
        <v>450000</v>
      </c>
      <c r="G29" s="28"/>
      <c r="H29" s="10"/>
    </row>
    <row r="30" spans="1:8" x14ac:dyDescent="0.25">
      <c r="A30" s="17" t="s">
        <v>60</v>
      </c>
      <c r="B30" s="6" t="s">
        <v>61</v>
      </c>
      <c r="C30" s="7" t="s">
        <v>25</v>
      </c>
      <c r="D30" s="8">
        <v>46063</v>
      </c>
      <c r="E30" s="8">
        <v>46091</v>
      </c>
      <c r="F30" s="9">
        <v>2000.84</v>
      </c>
      <c r="G30" s="27">
        <f>SUM(F30:F32)</f>
        <v>276149.3</v>
      </c>
      <c r="H30" s="10"/>
    </row>
    <row r="31" spans="1:8" x14ac:dyDescent="0.25">
      <c r="A31" s="12" t="s">
        <v>62</v>
      </c>
      <c r="B31" s="4" t="s">
        <v>61</v>
      </c>
      <c r="C31" s="13" t="s">
        <v>31</v>
      </c>
      <c r="D31" s="14">
        <v>46071</v>
      </c>
      <c r="E31" s="14">
        <v>46099</v>
      </c>
      <c r="F31" s="15">
        <v>160795.41</v>
      </c>
      <c r="G31" s="29"/>
      <c r="H31" s="10"/>
    </row>
    <row r="32" spans="1:8" x14ac:dyDescent="0.25">
      <c r="A32" s="17" t="s">
        <v>63</v>
      </c>
      <c r="B32" s="6" t="s">
        <v>61</v>
      </c>
      <c r="C32" s="7" t="s">
        <v>25</v>
      </c>
      <c r="D32" s="8">
        <v>46078</v>
      </c>
      <c r="E32" s="8">
        <v>46106</v>
      </c>
      <c r="F32" s="9">
        <v>113353.05</v>
      </c>
      <c r="G32" s="28"/>
      <c r="H32" s="10"/>
    </row>
    <row r="33" spans="1:8" x14ac:dyDescent="0.25">
      <c r="A33" s="5" t="s">
        <v>64</v>
      </c>
      <c r="B33" s="6" t="s">
        <v>65</v>
      </c>
      <c r="C33" s="7" t="s">
        <v>31</v>
      </c>
      <c r="D33" s="8" t="s">
        <v>66</v>
      </c>
      <c r="E33" s="8">
        <v>46097</v>
      </c>
      <c r="F33" s="9">
        <v>35176.39</v>
      </c>
      <c r="G33" s="11">
        <v>35176.39</v>
      </c>
      <c r="H33" s="10"/>
    </row>
    <row r="34" spans="1:8" s="19" customFormat="1" ht="12" x14ac:dyDescent="0.2">
      <c r="A34" s="5" t="s">
        <v>67</v>
      </c>
      <c r="B34" s="6" t="s">
        <v>68</v>
      </c>
      <c r="C34" s="7" t="s">
        <v>25</v>
      </c>
      <c r="D34" s="8">
        <v>46073</v>
      </c>
      <c r="E34" s="8">
        <v>46101</v>
      </c>
      <c r="F34" s="9">
        <v>46752.54</v>
      </c>
      <c r="G34" s="27">
        <f>SUM(F34:F35)</f>
        <v>150104.42000000001</v>
      </c>
      <c r="H34" s="18"/>
    </row>
    <row r="35" spans="1:8" s="19" customFormat="1" ht="12" x14ac:dyDescent="0.2">
      <c r="A35" s="5" t="s">
        <v>69</v>
      </c>
      <c r="B35" s="6" t="s">
        <v>68</v>
      </c>
      <c r="C35" s="7" t="s">
        <v>25</v>
      </c>
      <c r="D35" s="8">
        <v>46073</v>
      </c>
      <c r="E35" s="8">
        <v>46101</v>
      </c>
      <c r="F35" s="9">
        <v>103351.88</v>
      </c>
      <c r="G35" s="28"/>
      <c r="H35" s="18"/>
    </row>
    <row r="36" spans="1:8" s="19" customFormat="1" ht="12" x14ac:dyDescent="0.2">
      <c r="A36" s="12" t="s">
        <v>70</v>
      </c>
      <c r="B36" s="4" t="s">
        <v>71</v>
      </c>
      <c r="C36" s="13" t="s">
        <v>72</v>
      </c>
      <c r="D36" s="14">
        <v>45922</v>
      </c>
      <c r="E36" s="14">
        <v>45952</v>
      </c>
      <c r="F36" s="15">
        <v>7032.8</v>
      </c>
      <c r="G36" s="16">
        <v>7032.8</v>
      </c>
      <c r="H36" s="18"/>
    </row>
    <row r="37" spans="1:8" x14ac:dyDescent="0.25">
      <c r="A37" s="30" t="s">
        <v>73</v>
      </c>
      <c r="B37" s="31"/>
      <c r="C37" s="31"/>
      <c r="D37" s="31"/>
      <c r="E37" s="32"/>
      <c r="F37" s="20">
        <f>SUM(F5:F36)</f>
        <v>2532143.1899999995</v>
      </c>
      <c r="G37" s="21">
        <f>SUM(G5:G36)</f>
        <v>2532143.1899999995</v>
      </c>
      <c r="H37" s="10"/>
    </row>
    <row r="38" spans="1:8" x14ac:dyDescent="0.25">
      <c r="A38" s="33" t="s">
        <v>74</v>
      </c>
      <c r="B38" s="34"/>
      <c r="C38" s="34"/>
      <c r="D38" s="34"/>
      <c r="E38" s="34"/>
      <c r="F38" s="35"/>
      <c r="G38" s="21">
        <f>SUM(G5:G36)</f>
        <v>2532143.1899999995</v>
      </c>
    </row>
    <row r="40" spans="1:8" x14ac:dyDescent="0.25">
      <c r="A40"/>
      <c r="C40" s="23"/>
      <c r="D40" s="23"/>
      <c r="E40"/>
      <c r="F40"/>
      <c r="G40" s="23"/>
    </row>
    <row r="41" spans="1:8" x14ac:dyDescent="0.25">
      <c r="A41"/>
      <c r="C41" s="23"/>
      <c r="D41" s="23"/>
      <c r="E41"/>
      <c r="F41"/>
      <c r="G41" s="23"/>
    </row>
    <row r="42" spans="1:8" x14ac:dyDescent="0.25">
      <c r="A42"/>
      <c r="C42" s="23"/>
      <c r="D42" s="23"/>
      <c r="E42"/>
      <c r="F42"/>
      <c r="G42" s="23"/>
    </row>
    <row r="44" spans="1:8" x14ac:dyDescent="0.25">
      <c r="A44" s="39"/>
      <c r="B44" s="40"/>
      <c r="C44" s="40"/>
      <c r="D44" s="40"/>
      <c r="E44" s="40"/>
      <c r="F44" s="40"/>
      <c r="G44" s="41"/>
      <c r="H44" s="23"/>
    </row>
    <row r="45" spans="1:8" x14ac:dyDescent="0.25">
      <c r="A45" s="39"/>
      <c r="B45" s="42" t="s">
        <v>75</v>
      </c>
      <c r="C45" s="42"/>
      <c r="D45" s="42"/>
      <c r="E45" s="42"/>
      <c r="F45" s="42"/>
      <c r="G45" s="43"/>
      <c r="H45" s="23"/>
    </row>
    <row r="46" spans="1:8" x14ac:dyDescent="0.25">
      <c r="A46"/>
      <c r="B46" s="42" t="s">
        <v>76</v>
      </c>
      <c r="C46" s="42"/>
      <c r="D46" s="42"/>
      <c r="E46" s="42"/>
      <c r="F46" s="42"/>
      <c r="G46" s="39"/>
      <c r="H46" s="23"/>
    </row>
  </sheetData>
  <mergeCells count="14">
    <mergeCell ref="G22:G23"/>
    <mergeCell ref="B44:F44"/>
    <mergeCell ref="B45:F45"/>
    <mergeCell ref="B46:F46"/>
    <mergeCell ref="A2:F2"/>
    <mergeCell ref="A3:F3"/>
    <mergeCell ref="G5:G6"/>
    <mergeCell ref="G10:G13"/>
    <mergeCell ref="G20:G21"/>
    <mergeCell ref="G28:G29"/>
    <mergeCell ref="G30:G32"/>
    <mergeCell ref="G34:G35"/>
    <mergeCell ref="A37:E37"/>
    <mergeCell ref="A38:F38"/>
  </mergeCells>
  <pageMargins left="0.7" right="0.7" top="0.75" bottom="0.75" header="0.3" footer="0.3"/>
  <pageSetup scale="71" orientation="portrait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Yalina C. Grullon</dc:creator>
  <cp:lastModifiedBy>Departamento de tesoreria ZOODOM</cp:lastModifiedBy>
  <cp:lastPrinted>2026-03-10T12:44:30Z</cp:lastPrinted>
  <dcterms:created xsi:type="dcterms:W3CDTF">2026-03-05T13:49:52Z</dcterms:created>
  <dcterms:modified xsi:type="dcterms:W3CDTF">2026-03-10T12:58:04Z</dcterms:modified>
</cp:coreProperties>
</file>