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5\OCTUBRE 2025\"/>
    </mc:Choice>
  </mc:AlternateContent>
  <xr:revisionPtr revIDLastSave="0" documentId="8_{0CC079B7-55BA-43E3-AFD4-2D6E23D11863}" xr6:coauthVersionLast="47" xr6:coauthVersionMax="47" xr10:uidLastSave="{00000000-0000-0000-0000-000000000000}"/>
  <bookViews>
    <workbookView xWindow="-120" yWindow="-120" windowWidth="24240" windowHeight="13140" xr2:uid="{D77FA1B4-E000-4696-BC9B-C4B3E6BF7E94}"/>
  </bookViews>
  <sheets>
    <sheet name="OCTUBRE 2025 (3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  <c r="F48" i="1"/>
  <c r="G42" i="1"/>
  <c r="G40" i="1"/>
  <c r="G37" i="1"/>
  <c r="G30" i="1"/>
  <c r="G26" i="1"/>
  <c r="G23" i="1"/>
  <c r="G21" i="1"/>
  <c r="G15" i="1"/>
  <c r="G9" i="1"/>
  <c r="G7" i="1"/>
  <c r="G49" i="1" s="1"/>
</calcChain>
</file>

<file path=xl/sharedStrings.xml><?xml version="1.0" encoding="utf-8"?>
<sst xmlns="http://schemas.openxmlformats.org/spreadsheetml/2006/main" count="143" uniqueCount="91">
  <si>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</si>
  <si>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>CUENTAS POR PAGAR  AL - 31-10-2025</t>
  </si>
  <si>
    <t>FACTURA NO. NCF</t>
  </si>
  <si>
    <t xml:space="preserve">    PROVEEDOR</t>
  </si>
  <si>
    <t>CONCEPTO</t>
  </si>
  <si>
    <t>FECHA  FACTURA</t>
  </si>
  <si>
    <t>FECHA VENC.</t>
  </si>
  <si>
    <t>TOTAL P/FACTURA</t>
  </si>
  <si>
    <t>TOTAL SUPLIDOR</t>
  </si>
  <si>
    <t>MONTO PAGADO A LA FECHA</t>
  </si>
  <si>
    <t>B1500000027</t>
  </si>
  <si>
    <t xml:space="preserve">ALEXANDRA GISSELL MARTINEZ DIAZ </t>
  </si>
  <si>
    <t>SERVICIOS</t>
  </si>
  <si>
    <t>B1500000374</t>
  </si>
  <si>
    <t>ALMACENES OCEAN MEAT</t>
  </si>
  <si>
    <t>ALIMENTOS</t>
  </si>
  <si>
    <t>E450000000950</t>
  </si>
  <si>
    <t>AMADITA</t>
  </si>
  <si>
    <t>PRUEBAS</t>
  </si>
  <si>
    <t>E450000001765</t>
  </si>
  <si>
    <t>E450000000215</t>
  </si>
  <si>
    <t>BOSQUESA</t>
  </si>
  <si>
    <t>MATERIALES</t>
  </si>
  <si>
    <t>E45000000238</t>
  </si>
  <si>
    <t>REPUESTOS</t>
  </si>
  <si>
    <t>B1500000947</t>
  </si>
  <si>
    <t>CALIZ FLOR</t>
  </si>
  <si>
    <t>FLORES</t>
  </si>
  <si>
    <t>E450000006669</t>
  </si>
  <si>
    <t>DISTRIBUIDORES INTERNACIONALES DE PETROLEO</t>
  </si>
  <si>
    <t>COMBUSTIBLE</t>
  </si>
  <si>
    <t>31/11/25</t>
  </si>
  <si>
    <t>B1500000125</t>
  </si>
  <si>
    <t>E.R.M  SOLUTIONS</t>
  </si>
  <si>
    <t>B1500001429</t>
  </si>
  <si>
    <t xml:space="preserve">FL&amp;M COMERCIAL </t>
  </si>
  <si>
    <t>EQUIPOS</t>
  </si>
  <si>
    <t>B1500000023</t>
  </si>
  <si>
    <t>FRESKLIN SOLUTIONS</t>
  </si>
  <si>
    <t>B1500000038</t>
  </si>
  <si>
    <t>B1500000042</t>
  </si>
  <si>
    <t>B1500000049</t>
  </si>
  <si>
    <t>B1500000002</t>
  </si>
  <si>
    <t>GISSEL ALEXANDRA TEJDA GARCIA</t>
  </si>
  <si>
    <t>E450000002188</t>
  </si>
  <si>
    <t xml:space="preserve">GRUPO ALASKA </t>
  </si>
  <si>
    <t>AGUA</t>
  </si>
  <si>
    <t>E450000002191</t>
  </si>
  <si>
    <t>B1500001907</t>
  </si>
  <si>
    <t>INVERSIONES DLP</t>
  </si>
  <si>
    <t>B1500001909</t>
  </si>
  <si>
    <t>B1500000107</t>
  </si>
  <si>
    <t>JENDERSSON V GRUPO EMPRESARIAL</t>
  </si>
  <si>
    <t>B1500000004</t>
  </si>
  <si>
    <t>KELVIN FIESTA</t>
  </si>
  <si>
    <t>B1500000006</t>
  </si>
  <si>
    <t>B1500000007</t>
  </si>
  <si>
    <t>E450000003143</t>
  </si>
  <si>
    <t>MATERIALES INDUSTRIALES</t>
  </si>
  <si>
    <t>B1500000145</t>
  </si>
  <si>
    <t>MERCAROSA</t>
  </si>
  <si>
    <t>B1500000146</t>
  </si>
  <si>
    <t>B1500000147</t>
  </si>
  <si>
    <t>B1500000148</t>
  </si>
  <si>
    <t>B1500000149</t>
  </si>
  <si>
    <t>B1500000440</t>
  </si>
  <si>
    <t>MONACALI</t>
  </si>
  <si>
    <t>E450000000208</t>
  </si>
  <si>
    <t>RAMIREZ Y MOJICA ENJOY PACK COURIER</t>
  </si>
  <si>
    <t>ARTICULOS</t>
  </si>
  <si>
    <t>B1500002077</t>
  </si>
  <si>
    <t>REPUESTOS CHENCHO</t>
  </si>
  <si>
    <t>REPARACION</t>
  </si>
  <si>
    <t>B1500002082</t>
  </si>
  <si>
    <t>B1500002095</t>
  </si>
  <si>
    <t>E450000000051</t>
  </si>
  <si>
    <t>SEDECORP</t>
  </si>
  <si>
    <t>E450000000054</t>
  </si>
  <si>
    <t>B1500000278</t>
  </si>
  <si>
    <t>SUFERDOM</t>
  </si>
  <si>
    <t>B1500000282</t>
  </si>
  <si>
    <t>B1500000284</t>
  </si>
  <si>
    <t>E450000000128</t>
  </si>
  <si>
    <t>SUPLIMADE</t>
  </si>
  <si>
    <t>E450000000007</t>
  </si>
  <si>
    <t>T &amp; R RODAMIENTOS</t>
  </si>
  <si>
    <t>B1500000109</t>
  </si>
  <si>
    <t>VICHEZ GONZALEZ &amp; ASOCIADOS</t>
  </si>
  <si>
    <t>TOTAL</t>
  </si>
  <si>
    <t>TOTAL GENERAL CXP</t>
  </si>
  <si>
    <t>Lic. Magalys Fernádez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</si>
</sst>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Calibri"/>
      <family val="2"/>
      <scheme val="minor"/>
    </font>
    <font>
      <sz val="8"/>
      <color theme="1"/>
      <name val="Aptos Display"/>
      <family val="2"/>
    </font>
    <font>
      <sz val="8"/>
      <color theme="1"/>
      <name val="Aptos Narrow"/>
      <family val="2"/>
    </font>
    <font>
      <sz val="8"/>
      <color theme="1"/>
      <name val="Calibri"/>
      <family val="2"/>
      <scheme val="minor"/>
    </font>
    <font>
      <b/>
      <sz val="8"/>
      <name val="Aptos Narrow"/>
      <family val="2"/>
    </font>
    <font>
      <b/>
      <sz val="8"/>
      <color theme="1"/>
      <name val="Aptos Display"/>
      <family val="2"/>
    </font>
    <font>
      <b/>
      <sz val="8"/>
      <color theme="1"/>
      <name val="Aptos Narrow"/>
      <family val="2"/>
    </font>
    <font>
      <sz val="11"/>
      <color theme="1"/>
      <name val="Aptos Display"/>
      <family val="2"/>
    </font>
    <font>
      <b/>
      <sz val="10"/>
      <color theme="1"/>
      <name val="Aptos Narrow"/>
      <family val="2"/>
    </font>
    <font>
      <b/>
      <sz val="10"/>
      <color theme="1"/>
      <name val="Aptos Display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0" fillId="0" borderId="3" xfId="0" applyBorder="1"/>
    <xf numFmtId="0" fontId="5" fillId="0" borderId="0" xfId="0" applyFont="1" applyAlignment="1">
      <alignment horizontal="left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0" fontId="5" fillId="0" borderId="3" xfId="0" applyFont="1" applyBorder="1"/>
    <xf numFmtId="4" fontId="9" fillId="0" borderId="3" xfId="0" applyNumberFormat="1" applyFont="1" applyBorder="1" applyAlignment="1">
      <alignment horizontal="right"/>
    </xf>
    <xf numFmtId="4" fontId="10" fillId="0" borderId="3" xfId="0" applyNumberFormat="1" applyFont="1" applyBorder="1" applyAlignment="1">
      <alignment horizontal="center" vertical="center" wrapText="1"/>
    </xf>
    <xf numFmtId="0" fontId="5" fillId="0" borderId="0" xfId="0" applyFo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7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14" fontId="8" fillId="0" borderId="7" xfId="0" applyNumberFormat="1" applyFont="1" applyBorder="1" applyAlignment="1">
      <alignment horizontal="right"/>
    </xf>
    <xf numFmtId="14" fontId="8" fillId="0" borderId="8" xfId="0" applyNumberFormat="1" applyFont="1" applyBorder="1" applyAlignment="1">
      <alignment horizontal="right"/>
    </xf>
    <xf numFmtId="14" fontId="8" fillId="0" borderId="6" xfId="0" applyNumberFormat="1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12" fillId="0" borderId="0" xfId="0" applyFont="1" applyAlignment="1">
      <alignment horizontal="center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433390</xdr:colOff>
      <xdr:row>1</xdr:row>
      <xdr:rowOff>47625</xdr:rowOff>
    </xdr:from>
    <xdr:to>
      <xdr:col>6</xdr:col>
      <xdr:colOff>375838</xdr:colOff>
      <xdr:row>2</xdr:row>
      <xdr:rowOff>7937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0221BEE6-919A-484F-9E6A-6AA9ED44B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4090" y="238125"/>
          <a:ext cx="933048" cy="255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534723</xdr:colOff>
      <xdr:row>0</xdr:row>
      <xdr:rowOff>0</xdr:rowOff>
    </xdr:from>
    <xdr:ext cx="692978" cy="665427"/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CF43AB3E-8923-465E-AFCC-E1D09B05A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723" y="0"/>
          <a:ext cx="692978" cy="665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33B4F-924A-4186-8A93-B2D1E4B95708}">
  <sheetPr>
    <pageSetUpPr fitToPage="1"/>
  </sheetPr>
  <dimension ref="A2:H55"/>
  <sheetViews>
    <sheetView tabSelected="1" zoomScale="120" zoomScaleNormal="120" workbookViewId="0">
      <selection activeCell="J54" sqref="J54"/>
    </sheetView>
  </sheetViews>
  <sheetFormatPr baseColWidth="10" defaultRowHeight="15" x14ac:dyDescent="0.25"/>
  <cols>
    <col min="1" max="1" width="14.42578125" style="16" customWidth="1"/>
    <col min="2" max="2" width="29.7109375" style="17" customWidth="1"/>
    <col min="3" max="3" width="17" style="17" customWidth="1"/>
    <col min="4" max="4" width="11.42578125" style="16"/>
    <col min="5" max="5" width="11.42578125" style="18"/>
    <col min="6" max="6" width="14.85546875" style="19" customWidth="1"/>
    <col min="7" max="7" width="15.7109375" style="17" customWidth="1"/>
  </cols>
  <sheetData>
    <row r="2" spans="1:8" ht="23.25" x14ac:dyDescent="0.25">
      <c r="A2" s="38" t="s">
        <v>0</v>
      </c>
      <c r="B2" s="38"/>
      <c r="C2" s="38"/>
      <c r="D2" s="38"/>
      <c r="E2" s="38"/>
      <c r="F2" s="38"/>
      <c r="G2" s="1"/>
    </row>
    <row r="3" spans="1:8" x14ac:dyDescent="0.25">
      <c r="A3" s="39" t="s">
        <v>1</v>
      </c>
      <c r="B3" s="39"/>
      <c r="C3" s="39"/>
      <c r="D3" s="39"/>
      <c r="E3" s="39"/>
      <c r="F3" s="40"/>
      <c r="G3" s="2"/>
    </row>
    <row r="4" spans="1:8" ht="33.75" x14ac:dyDescent="0.25">
      <c r="A4" s="3" t="s">
        <v>2</v>
      </c>
      <c r="B4" s="4" t="s">
        <v>3</v>
      </c>
      <c r="C4" s="4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4" t="s">
        <v>9</v>
      </c>
    </row>
    <row r="5" spans="1:8" x14ac:dyDescent="0.25">
      <c r="A5" s="5" t="s">
        <v>10</v>
      </c>
      <c r="B5" s="4" t="s">
        <v>11</v>
      </c>
      <c r="C5" s="6" t="s">
        <v>12</v>
      </c>
      <c r="D5" s="7">
        <v>45943</v>
      </c>
      <c r="E5" s="7">
        <v>45974</v>
      </c>
      <c r="F5" s="8">
        <v>50000.01</v>
      </c>
      <c r="G5" s="9">
        <v>50000.01</v>
      </c>
      <c r="H5" s="10"/>
    </row>
    <row r="6" spans="1:8" x14ac:dyDescent="0.25">
      <c r="A6" s="5" t="s">
        <v>13</v>
      </c>
      <c r="B6" s="4" t="s">
        <v>14</v>
      </c>
      <c r="C6" s="6" t="s">
        <v>15</v>
      </c>
      <c r="D6" s="7">
        <v>45943</v>
      </c>
      <c r="E6" s="7">
        <v>45974</v>
      </c>
      <c r="F6" s="8">
        <v>483024</v>
      </c>
      <c r="G6" s="9">
        <v>483024</v>
      </c>
      <c r="H6" s="10"/>
    </row>
    <row r="7" spans="1:8" x14ac:dyDescent="0.25">
      <c r="A7" s="5" t="s">
        <v>16</v>
      </c>
      <c r="B7" s="4" t="s">
        <v>17</v>
      </c>
      <c r="C7" s="6" t="s">
        <v>18</v>
      </c>
      <c r="D7" s="7">
        <v>45896</v>
      </c>
      <c r="E7" s="7">
        <v>45927</v>
      </c>
      <c r="F7" s="8">
        <v>985</v>
      </c>
      <c r="G7" s="32">
        <f>SUM(F7:F8)</f>
        <v>3925</v>
      </c>
      <c r="H7" s="10"/>
    </row>
    <row r="8" spans="1:8" x14ac:dyDescent="0.25">
      <c r="A8" s="5" t="s">
        <v>19</v>
      </c>
      <c r="B8" s="4" t="s">
        <v>17</v>
      </c>
      <c r="C8" s="6" t="s">
        <v>18</v>
      </c>
      <c r="D8" s="7">
        <v>45918</v>
      </c>
      <c r="E8" s="7">
        <v>45918</v>
      </c>
      <c r="F8" s="8">
        <v>2940</v>
      </c>
      <c r="G8" s="33"/>
      <c r="H8" s="10"/>
    </row>
    <row r="9" spans="1:8" x14ac:dyDescent="0.25">
      <c r="A9" s="5" t="s">
        <v>20</v>
      </c>
      <c r="B9" s="4" t="s">
        <v>21</v>
      </c>
      <c r="C9" s="6" t="s">
        <v>22</v>
      </c>
      <c r="D9" s="7">
        <v>45909</v>
      </c>
      <c r="E9" s="7">
        <v>45939</v>
      </c>
      <c r="F9" s="8">
        <v>43543.43</v>
      </c>
      <c r="G9" s="32">
        <f>SUM(F9:F10)</f>
        <v>55490.3</v>
      </c>
      <c r="H9" s="10"/>
    </row>
    <row r="10" spans="1:8" x14ac:dyDescent="0.25">
      <c r="A10" s="5" t="s">
        <v>23</v>
      </c>
      <c r="B10" s="4" t="s">
        <v>21</v>
      </c>
      <c r="C10" s="6" t="s">
        <v>24</v>
      </c>
      <c r="D10" s="7">
        <v>45936</v>
      </c>
      <c r="E10" s="7">
        <v>45967</v>
      </c>
      <c r="F10" s="8">
        <v>11946.87</v>
      </c>
      <c r="G10" s="33"/>
      <c r="H10" s="10"/>
    </row>
    <row r="11" spans="1:8" x14ac:dyDescent="0.25">
      <c r="A11" s="5" t="s">
        <v>25</v>
      </c>
      <c r="B11" s="4" t="s">
        <v>26</v>
      </c>
      <c r="C11" s="6" t="s">
        <v>27</v>
      </c>
      <c r="D11" s="7">
        <v>45910</v>
      </c>
      <c r="E11" s="7">
        <v>45940</v>
      </c>
      <c r="F11" s="8">
        <v>12390</v>
      </c>
      <c r="G11" s="9">
        <v>12390</v>
      </c>
      <c r="H11" s="10"/>
    </row>
    <row r="12" spans="1:8" ht="22.5" x14ac:dyDescent="0.25">
      <c r="A12" s="5" t="s">
        <v>28</v>
      </c>
      <c r="B12" s="4" t="s">
        <v>29</v>
      </c>
      <c r="C12" s="6" t="s">
        <v>30</v>
      </c>
      <c r="D12" s="7">
        <v>45961</v>
      </c>
      <c r="E12" s="7" t="s">
        <v>31</v>
      </c>
      <c r="F12" s="8">
        <v>194126.76</v>
      </c>
      <c r="G12" s="9">
        <v>194126.76</v>
      </c>
      <c r="H12" s="10"/>
    </row>
    <row r="13" spans="1:8" x14ac:dyDescent="0.25">
      <c r="A13" s="5" t="s">
        <v>32</v>
      </c>
      <c r="B13" s="4" t="s">
        <v>33</v>
      </c>
      <c r="C13" s="6" t="s">
        <v>24</v>
      </c>
      <c r="D13" s="7">
        <v>45938</v>
      </c>
      <c r="E13" s="7">
        <v>45938</v>
      </c>
      <c r="F13" s="8">
        <v>19300.080000000002</v>
      </c>
      <c r="G13" s="9">
        <v>19300.080000000002</v>
      </c>
      <c r="H13" s="10"/>
    </row>
    <row r="14" spans="1:8" x14ac:dyDescent="0.25">
      <c r="A14" s="5" t="s">
        <v>34</v>
      </c>
      <c r="B14" s="4" t="s">
        <v>35</v>
      </c>
      <c r="C14" s="6" t="s">
        <v>36</v>
      </c>
      <c r="D14" s="7">
        <v>45950</v>
      </c>
      <c r="E14" s="7">
        <v>45981</v>
      </c>
      <c r="F14" s="8">
        <v>87320</v>
      </c>
      <c r="G14" s="9">
        <v>87320</v>
      </c>
      <c r="H14" s="10"/>
    </row>
    <row r="15" spans="1:8" x14ac:dyDescent="0.25">
      <c r="A15" s="11" t="s">
        <v>37</v>
      </c>
      <c r="B15" s="4" t="s">
        <v>38</v>
      </c>
      <c r="C15" s="6" t="s">
        <v>15</v>
      </c>
      <c r="D15" s="7">
        <v>45902</v>
      </c>
      <c r="E15" s="7">
        <v>45932</v>
      </c>
      <c r="F15" s="8">
        <v>36229.79</v>
      </c>
      <c r="G15" s="32">
        <f>SUM(F15:F19)</f>
        <v>178024.02000000002</v>
      </c>
      <c r="H15" s="10"/>
    </row>
    <row r="16" spans="1:8" ht="15" customHeight="1" x14ac:dyDescent="0.25">
      <c r="A16" s="5" t="s">
        <v>10</v>
      </c>
      <c r="B16" s="4" t="s">
        <v>38</v>
      </c>
      <c r="C16" s="6" t="s">
        <v>15</v>
      </c>
      <c r="D16" s="7">
        <v>45917</v>
      </c>
      <c r="E16" s="7">
        <v>45947</v>
      </c>
      <c r="F16" s="8">
        <v>36229.79</v>
      </c>
      <c r="G16" s="34"/>
      <c r="H16" s="10"/>
    </row>
    <row r="17" spans="1:8" x14ac:dyDescent="0.25">
      <c r="A17" s="5" t="s">
        <v>39</v>
      </c>
      <c r="B17" s="4" t="s">
        <v>38</v>
      </c>
      <c r="C17" s="6" t="s">
        <v>15</v>
      </c>
      <c r="D17" s="7">
        <v>45931</v>
      </c>
      <c r="E17" s="7">
        <v>45962</v>
      </c>
      <c r="F17" s="8">
        <v>36229.79</v>
      </c>
      <c r="G17" s="34"/>
      <c r="H17" s="10"/>
    </row>
    <row r="18" spans="1:8" x14ac:dyDescent="0.25">
      <c r="A18" s="5" t="s">
        <v>40</v>
      </c>
      <c r="B18" s="4" t="s">
        <v>38</v>
      </c>
      <c r="C18" s="6" t="s">
        <v>15</v>
      </c>
      <c r="D18" s="7">
        <v>45944</v>
      </c>
      <c r="E18" s="7">
        <v>45944</v>
      </c>
      <c r="F18" s="8">
        <v>36229.79</v>
      </c>
      <c r="G18" s="34"/>
      <c r="H18" s="10"/>
    </row>
    <row r="19" spans="1:8" x14ac:dyDescent="0.25">
      <c r="A19" s="5" t="s">
        <v>41</v>
      </c>
      <c r="B19" s="4" t="s">
        <v>38</v>
      </c>
      <c r="C19" s="6" t="s">
        <v>15</v>
      </c>
      <c r="D19" s="7">
        <v>45959</v>
      </c>
      <c r="E19" s="7">
        <v>45990</v>
      </c>
      <c r="F19" s="8">
        <v>33104.86</v>
      </c>
      <c r="G19" s="33"/>
      <c r="H19" s="10"/>
    </row>
    <row r="20" spans="1:8" x14ac:dyDescent="0.25">
      <c r="A20" s="5" t="s">
        <v>42</v>
      </c>
      <c r="B20" s="4" t="s">
        <v>43</v>
      </c>
      <c r="C20" s="6" t="s">
        <v>12</v>
      </c>
      <c r="D20" s="7">
        <v>45936</v>
      </c>
      <c r="E20" s="7">
        <v>45967</v>
      </c>
      <c r="F20" s="8">
        <v>90000</v>
      </c>
      <c r="G20" s="9">
        <v>90000</v>
      </c>
      <c r="H20" s="10"/>
    </row>
    <row r="21" spans="1:8" x14ac:dyDescent="0.25">
      <c r="A21" s="5" t="s">
        <v>44</v>
      </c>
      <c r="B21" s="4" t="s">
        <v>45</v>
      </c>
      <c r="C21" s="6" t="s">
        <v>46</v>
      </c>
      <c r="D21" s="7">
        <v>45936</v>
      </c>
      <c r="E21" s="12">
        <v>45967</v>
      </c>
      <c r="F21" s="8">
        <v>6300</v>
      </c>
      <c r="G21" s="32">
        <f>SUM(F21:F22)</f>
        <v>12348</v>
      </c>
      <c r="H21" s="10"/>
    </row>
    <row r="22" spans="1:8" x14ac:dyDescent="0.25">
      <c r="A22" s="5" t="s">
        <v>47</v>
      </c>
      <c r="B22" s="4" t="s">
        <v>45</v>
      </c>
      <c r="C22" s="6" t="s">
        <v>46</v>
      </c>
      <c r="D22" s="7">
        <v>45943</v>
      </c>
      <c r="E22" s="12">
        <v>45974</v>
      </c>
      <c r="F22" s="8">
        <v>6048</v>
      </c>
      <c r="G22" s="33"/>
      <c r="H22" s="10"/>
    </row>
    <row r="23" spans="1:8" x14ac:dyDescent="0.25">
      <c r="A23" s="5" t="s">
        <v>48</v>
      </c>
      <c r="B23" s="4" t="s">
        <v>49</v>
      </c>
      <c r="C23" s="6" t="s">
        <v>15</v>
      </c>
      <c r="D23" s="7">
        <v>45933</v>
      </c>
      <c r="E23" s="12">
        <v>45964</v>
      </c>
      <c r="F23" s="8">
        <v>15127.09</v>
      </c>
      <c r="G23" s="32">
        <f>SUM(F23:F24)</f>
        <v>134313.22</v>
      </c>
      <c r="H23" s="10"/>
    </row>
    <row r="24" spans="1:8" x14ac:dyDescent="0.25">
      <c r="A24" s="5" t="s">
        <v>50</v>
      </c>
      <c r="B24" s="4" t="s">
        <v>49</v>
      </c>
      <c r="C24" s="6" t="s">
        <v>15</v>
      </c>
      <c r="D24" s="7">
        <v>45946</v>
      </c>
      <c r="E24" s="12">
        <v>45977</v>
      </c>
      <c r="F24" s="8">
        <v>119186.13</v>
      </c>
      <c r="G24" s="33"/>
      <c r="H24" s="10"/>
    </row>
    <row r="25" spans="1:8" x14ac:dyDescent="0.25">
      <c r="A25" s="5" t="s">
        <v>51</v>
      </c>
      <c r="B25" s="4" t="s">
        <v>52</v>
      </c>
      <c r="C25" s="6" t="s">
        <v>15</v>
      </c>
      <c r="D25" s="7">
        <v>45874</v>
      </c>
      <c r="E25" s="12">
        <v>45905</v>
      </c>
      <c r="F25" s="8">
        <v>36496</v>
      </c>
      <c r="G25" s="9">
        <v>36496</v>
      </c>
      <c r="H25" s="10"/>
    </row>
    <row r="26" spans="1:8" x14ac:dyDescent="0.25">
      <c r="A26" s="5" t="s">
        <v>53</v>
      </c>
      <c r="B26" s="4" t="s">
        <v>54</v>
      </c>
      <c r="C26" s="6" t="s">
        <v>12</v>
      </c>
      <c r="D26" s="7">
        <v>45853</v>
      </c>
      <c r="E26" s="12">
        <v>45853</v>
      </c>
      <c r="F26" s="8">
        <v>42480</v>
      </c>
      <c r="G26" s="32">
        <f>SUM(F26:F28)</f>
        <v>127440</v>
      </c>
      <c r="H26" s="10"/>
    </row>
    <row r="27" spans="1:8" x14ac:dyDescent="0.25">
      <c r="A27" s="5" t="s">
        <v>55</v>
      </c>
      <c r="B27" s="4" t="s">
        <v>54</v>
      </c>
      <c r="C27" s="6" t="s">
        <v>12</v>
      </c>
      <c r="D27" s="7">
        <v>45975</v>
      </c>
      <c r="E27" s="12">
        <v>46005</v>
      </c>
      <c r="F27" s="8">
        <v>42480</v>
      </c>
      <c r="G27" s="34"/>
      <c r="H27" s="10"/>
    </row>
    <row r="28" spans="1:8" x14ac:dyDescent="0.25">
      <c r="A28" s="5" t="s">
        <v>56</v>
      </c>
      <c r="B28" s="4" t="s">
        <v>54</v>
      </c>
      <c r="C28" s="6" t="s">
        <v>12</v>
      </c>
      <c r="D28" s="7">
        <v>45950</v>
      </c>
      <c r="E28" s="12">
        <v>45981</v>
      </c>
      <c r="F28" s="8">
        <v>42480</v>
      </c>
      <c r="G28" s="33"/>
      <c r="H28" s="10"/>
    </row>
    <row r="29" spans="1:8" x14ac:dyDescent="0.25">
      <c r="A29" s="5" t="s">
        <v>57</v>
      </c>
      <c r="B29" s="4" t="s">
        <v>58</v>
      </c>
      <c r="C29" s="6" t="s">
        <v>36</v>
      </c>
      <c r="D29" s="7">
        <v>45959</v>
      </c>
      <c r="E29" s="12">
        <v>45990</v>
      </c>
      <c r="F29" s="8">
        <v>8383.99</v>
      </c>
      <c r="G29" s="9">
        <v>8383.99</v>
      </c>
      <c r="H29" s="10"/>
    </row>
    <row r="30" spans="1:8" x14ac:dyDescent="0.25">
      <c r="A30" s="5" t="s">
        <v>59</v>
      </c>
      <c r="B30" s="4" t="s">
        <v>60</v>
      </c>
      <c r="C30" s="6" t="s">
        <v>15</v>
      </c>
      <c r="D30" s="7">
        <v>45916</v>
      </c>
      <c r="E30" s="12">
        <v>45946</v>
      </c>
      <c r="F30" s="8">
        <v>81098</v>
      </c>
      <c r="G30" s="32">
        <f>SUM(F30:F34)</f>
        <v>410332</v>
      </c>
      <c r="H30" s="10"/>
    </row>
    <row r="31" spans="1:8" x14ac:dyDescent="0.25">
      <c r="A31" s="5" t="s">
        <v>61</v>
      </c>
      <c r="B31" s="4" t="s">
        <v>60</v>
      </c>
      <c r="C31" s="6" t="s">
        <v>15</v>
      </c>
      <c r="D31" s="7">
        <v>45923</v>
      </c>
      <c r="E31" s="12">
        <v>45953</v>
      </c>
      <c r="F31" s="8">
        <v>83313</v>
      </c>
      <c r="G31" s="34"/>
      <c r="H31" s="10"/>
    </row>
    <row r="32" spans="1:8" x14ac:dyDescent="0.25">
      <c r="A32" s="5" t="s">
        <v>62</v>
      </c>
      <c r="B32" s="4" t="s">
        <v>60</v>
      </c>
      <c r="C32" s="6" t="s">
        <v>15</v>
      </c>
      <c r="D32" s="7">
        <v>45930</v>
      </c>
      <c r="E32" s="12">
        <v>45960</v>
      </c>
      <c r="F32" s="8">
        <v>76588</v>
      </c>
      <c r="G32" s="34"/>
      <c r="H32" s="10"/>
    </row>
    <row r="33" spans="1:8" x14ac:dyDescent="0.25">
      <c r="A33" s="5" t="s">
        <v>63</v>
      </c>
      <c r="B33" s="4" t="s">
        <v>60</v>
      </c>
      <c r="C33" s="6" t="s">
        <v>15</v>
      </c>
      <c r="D33" s="7">
        <v>45937</v>
      </c>
      <c r="E33" s="12">
        <v>45968</v>
      </c>
      <c r="F33" s="8">
        <v>89569</v>
      </c>
      <c r="G33" s="34"/>
      <c r="H33" s="10"/>
    </row>
    <row r="34" spans="1:8" x14ac:dyDescent="0.25">
      <c r="A34" s="5" t="s">
        <v>64</v>
      </c>
      <c r="B34" s="4" t="s">
        <v>60</v>
      </c>
      <c r="C34" s="6" t="s">
        <v>15</v>
      </c>
      <c r="D34" s="7">
        <v>45944</v>
      </c>
      <c r="E34" s="12">
        <v>45975</v>
      </c>
      <c r="F34" s="8">
        <v>79764</v>
      </c>
      <c r="G34" s="33"/>
      <c r="H34" s="10"/>
    </row>
    <row r="35" spans="1:8" x14ac:dyDescent="0.25">
      <c r="A35" s="5" t="s">
        <v>65</v>
      </c>
      <c r="B35" s="4" t="s">
        <v>66</v>
      </c>
      <c r="C35" s="6" t="s">
        <v>15</v>
      </c>
      <c r="D35" s="7">
        <v>45957</v>
      </c>
      <c r="E35" s="12">
        <v>45988</v>
      </c>
      <c r="F35" s="8">
        <v>359841</v>
      </c>
      <c r="G35" s="9">
        <v>359841</v>
      </c>
      <c r="H35" s="10"/>
    </row>
    <row r="36" spans="1:8" x14ac:dyDescent="0.25">
      <c r="A36" s="5" t="s">
        <v>67</v>
      </c>
      <c r="B36" s="4" t="s">
        <v>68</v>
      </c>
      <c r="C36" s="6" t="s">
        <v>69</v>
      </c>
      <c r="D36" s="7">
        <v>45930</v>
      </c>
      <c r="E36" s="12">
        <v>45960</v>
      </c>
      <c r="F36" s="8">
        <v>12097.78</v>
      </c>
      <c r="G36" s="9">
        <v>12097.78</v>
      </c>
      <c r="H36" s="10"/>
    </row>
    <row r="37" spans="1:8" x14ac:dyDescent="0.25">
      <c r="A37" s="5" t="s">
        <v>70</v>
      </c>
      <c r="B37" s="4" t="s">
        <v>71</v>
      </c>
      <c r="C37" s="6" t="s">
        <v>72</v>
      </c>
      <c r="D37" s="7">
        <v>45910</v>
      </c>
      <c r="E37" s="12">
        <v>45940</v>
      </c>
      <c r="F37" s="8">
        <v>3540</v>
      </c>
      <c r="G37" s="35">
        <f>SUM(F37:F39)</f>
        <v>9099.61</v>
      </c>
      <c r="H37" s="10"/>
    </row>
    <row r="38" spans="1:8" x14ac:dyDescent="0.25">
      <c r="A38" s="5" t="s">
        <v>73</v>
      </c>
      <c r="B38" s="4" t="s">
        <v>71</v>
      </c>
      <c r="C38" s="6" t="s">
        <v>24</v>
      </c>
      <c r="D38" s="7">
        <v>45923</v>
      </c>
      <c r="E38" s="12">
        <v>45953</v>
      </c>
      <c r="F38" s="8">
        <v>4153.6000000000004</v>
      </c>
      <c r="G38" s="36"/>
      <c r="H38" s="10"/>
    </row>
    <row r="39" spans="1:8" x14ac:dyDescent="0.25">
      <c r="A39" s="5" t="s">
        <v>74</v>
      </c>
      <c r="B39" s="4" t="s">
        <v>71</v>
      </c>
      <c r="C39" s="6" t="s">
        <v>24</v>
      </c>
      <c r="D39" s="7">
        <v>45943</v>
      </c>
      <c r="E39" s="12">
        <v>45974</v>
      </c>
      <c r="F39" s="8">
        <v>1406.01</v>
      </c>
      <c r="G39" s="37"/>
      <c r="H39" s="10"/>
    </row>
    <row r="40" spans="1:8" x14ac:dyDescent="0.25">
      <c r="A40" s="5" t="s">
        <v>75</v>
      </c>
      <c r="B40" s="4" t="s">
        <v>76</v>
      </c>
      <c r="C40" s="6" t="s">
        <v>12</v>
      </c>
      <c r="D40" s="7">
        <v>45931</v>
      </c>
      <c r="E40" s="12">
        <v>45962</v>
      </c>
      <c r="F40" s="8">
        <v>34703.47</v>
      </c>
      <c r="G40" s="32">
        <f>SUM(F40:F41)</f>
        <v>64040.729999999996</v>
      </c>
      <c r="H40" s="10"/>
    </row>
    <row r="41" spans="1:8" x14ac:dyDescent="0.25">
      <c r="A41" s="5" t="s">
        <v>77</v>
      </c>
      <c r="B41" s="4" t="s">
        <v>76</v>
      </c>
      <c r="C41" s="6" t="s">
        <v>72</v>
      </c>
      <c r="D41" s="7">
        <v>45945</v>
      </c>
      <c r="E41" s="12">
        <v>45976</v>
      </c>
      <c r="F41" s="8">
        <v>29337.26</v>
      </c>
      <c r="G41" s="33"/>
      <c r="H41" s="10"/>
    </row>
    <row r="42" spans="1:8" x14ac:dyDescent="0.25">
      <c r="A42" s="5" t="s">
        <v>78</v>
      </c>
      <c r="B42" s="4" t="s">
        <v>79</v>
      </c>
      <c r="C42" s="6" t="s">
        <v>69</v>
      </c>
      <c r="D42" s="7">
        <v>45936</v>
      </c>
      <c r="E42" s="12">
        <v>45967</v>
      </c>
      <c r="F42" s="8">
        <v>13317.48</v>
      </c>
      <c r="G42" s="32">
        <f>SUM(F42:F44)</f>
        <v>226932.12</v>
      </c>
      <c r="H42" s="10"/>
    </row>
    <row r="43" spans="1:8" x14ac:dyDescent="0.25">
      <c r="A43" s="5" t="s">
        <v>80</v>
      </c>
      <c r="B43" s="4" t="s">
        <v>79</v>
      </c>
      <c r="C43" s="6" t="s">
        <v>15</v>
      </c>
      <c r="D43" s="7">
        <v>45943</v>
      </c>
      <c r="E43" s="12">
        <v>45974</v>
      </c>
      <c r="F43" s="8">
        <v>140647.79999999999</v>
      </c>
      <c r="G43" s="34"/>
      <c r="H43" s="10"/>
    </row>
    <row r="44" spans="1:8" x14ac:dyDescent="0.25">
      <c r="A44" s="5" t="s">
        <v>81</v>
      </c>
      <c r="B44" s="4" t="s">
        <v>79</v>
      </c>
      <c r="C44" s="6" t="s">
        <v>69</v>
      </c>
      <c r="D44" s="7">
        <v>45950</v>
      </c>
      <c r="E44" s="12">
        <v>45981</v>
      </c>
      <c r="F44" s="8">
        <v>72966.84</v>
      </c>
      <c r="G44" s="34"/>
      <c r="H44" s="10"/>
    </row>
    <row r="45" spans="1:8" ht="15" customHeight="1" x14ac:dyDescent="0.25">
      <c r="A45" s="5" t="s">
        <v>82</v>
      </c>
      <c r="B45" s="4" t="s">
        <v>83</v>
      </c>
      <c r="C45" s="6" t="s">
        <v>15</v>
      </c>
      <c r="D45" s="7">
        <v>45960</v>
      </c>
      <c r="E45" s="12">
        <v>45991</v>
      </c>
      <c r="F45" s="8">
        <v>12918.76</v>
      </c>
      <c r="G45" s="9">
        <v>12918.76</v>
      </c>
      <c r="H45" s="10"/>
    </row>
    <row r="46" spans="1:8" x14ac:dyDescent="0.25">
      <c r="A46" s="13" t="s">
        <v>84</v>
      </c>
      <c r="B46" s="4" t="s">
        <v>85</v>
      </c>
      <c r="C46" s="6" t="s">
        <v>72</v>
      </c>
      <c r="D46" s="7">
        <v>45922</v>
      </c>
      <c r="E46" s="12">
        <v>45952</v>
      </c>
      <c r="F46" s="8">
        <v>7032</v>
      </c>
      <c r="G46" s="9">
        <v>7032</v>
      </c>
      <c r="H46" s="10"/>
    </row>
    <row r="47" spans="1:8" x14ac:dyDescent="0.25">
      <c r="A47" s="5" t="s">
        <v>86</v>
      </c>
      <c r="B47" s="4" t="s">
        <v>87</v>
      </c>
      <c r="C47" s="6" t="s">
        <v>12</v>
      </c>
      <c r="D47" s="7">
        <v>45945</v>
      </c>
      <c r="E47" s="12">
        <v>45976</v>
      </c>
      <c r="F47" s="8">
        <v>55460</v>
      </c>
      <c r="G47" s="9">
        <v>55460</v>
      </c>
      <c r="H47" s="10"/>
    </row>
    <row r="48" spans="1:8" x14ac:dyDescent="0.25">
      <c r="A48" s="25" t="s">
        <v>88</v>
      </c>
      <c r="B48" s="26"/>
      <c r="C48" s="26"/>
      <c r="D48" s="26"/>
      <c r="E48" s="27"/>
      <c r="F48" s="14">
        <f>SUM(F5:F47)</f>
        <v>2650335.379999999</v>
      </c>
      <c r="G48" s="15">
        <f>SUM(F5:F47)</f>
        <v>2650335.379999999</v>
      </c>
      <c r="H48" s="10"/>
    </row>
    <row r="49" spans="1:7" x14ac:dyDescent="0.25">
      <c r="A49" s="28" t="s">
        <v>89</v>
      </c>
      <c r="B49" s="29"/>
      <c r="C49" s="29"/>
      <c r="D49" s="29"/>
      <c r="E49" s="29"/>
      <c r="F49" s="30"/>
      <c r="G49" s="15">
        <f>SUM(G5:G47)</f>
        <v>2650335.3799999994</v>
      </c>
    </row>
    <row r="53" spans="1:7" x14ac:dyDescent="0.25">
      <c r="B53" s="20"/>
      <c r="C53" s="20"/>
      <c r="D53" s="21"/>
      <c r="E53" s="22"/>
    </row>
    <row r="54" spans="1:7" x14ac:dyDescent="0.25">
      <c r="D54" s="23"/>
      <c r="E54" s="23"/>
    </row>
    <row r="55" spans="1:7" x14ac:dyDescent="0.25">
      <c r="B55" s="31" t="s">
        <v>90</v>
      </c>
      <c r="C55" s="31"/>
      <c r="D55" s="31"/>
      <c r="E55" s="31"/>
      <c r="F55" s="24"/>
    </row>
  </sheetData>
  <mergeCells count="15">
    <mergeCell ref="G21:G22"/>
    <mergeCell ref="A2:F2"/>
    <mergeCell ref="A3:F3"/>
    <mergeCell ref="G7:G8"/>
    <mergeCell ref="G9:G10"/>
    <mergeCell ref="G15:G19"/>
    <mergeCell ref="A48:E48"/>
    <mergeCell ref="A49:F49"/>
    <mergeCell ref="B55:E55"/>
    <mergeCell ref="G23:G24"/>
    <mergeCell ref="G26:G28"/>
    <mergeCell ref="G30:G34"/>
    <mergeCell ref="G37:G39"/>
    <mergeCell ref="G40:G41"/>
    <mergeCell ref="G42:G44"/>
  </mergeCells>
  <pageMargins left="0.7" right="0.7" top="0.75" bottom="0.75" header="0.3" footer="0.3"/>
  <pageSetup scale="71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2025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Yalina C. Grullon</dc:creator>
  <cp:lastModifiedBy>Departamento de tesoreria ZOODOM</cp:lastModifiedBy>
  <dcterms:created xsi:type="dcterms:W3CDTF">2025-11-17T15:28:19Z</dcterms:created>
  <dcterms:modified xsi:type="dcterms:W3CDTF">2025-11-20T12:20:53Z</dcterms:modified>
</cp:coreProperties>
</file>