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SEPTIEMBRE 2025\"/>
    </mc:Choice>
  </mc:AlternateContent>
  <xr:revisionPtr revIDLastSave="0" documentId="8_{6082CF12-470D-499C-8B0C-7973D92D1BEA}" xr6:coauthVersionLast="47" xr6:coauthVersionMax="47" xr10:uidLastSave="{00000000-0000-0000-0000-000000000000}"/>
  <bookViews>
    <workbookView xWindow="-120" yWindow="-120" windowWidth="29040" windowHeight="15720" xr2:uid="{E426AE47-2C4D-48F4-8EA7-690E3D38EEEF}"/>
  </bookViews>
  <sheets>
    <sheet name="SEPTIEMBRE 2025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G61" i="1"/>
  <c r="G59" i="1"/>
  <c r="G38" i="1"/>
  <c r="G34" i="1"/>
  <c r="G30" i="1"/>
  <c r="G22" i="1"/>
  <c r="G20" i="1"/>
  <c r="G15" i="1"/>
  <c r="G9" i="1"/>
  <c r="G7" i="1"/>
  <c r="G69" i="1" s="1"/>
  <c r="G68" i="1" l="1"/>
</calcChain>
</file>

<file path=xl/sharedStrings.xml><?xml version="1.0" encoding="utf-8"?>
<sst xmlns="http://schemas.openxmlformats.org/spreadsheetml/2006/main" count="205" uniqueCount="123">
  <si>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</si>
  <si>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- 30-09-2025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</si>
  <si>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</si>
  <si>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</si>
  <si>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</si>
  <si>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</si>
  <si>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</si>
  <si>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</si>
  <si>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</si>
  <si>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</si>
  <si>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B1500000965</t>
  </si>
  <si>
    <t>ABASTECIMIENTOS COMERCIALES FJJ</t>
  </si>
  <si>
    <t>MATERIALES</t>
  </si>
  <si>
    <t>B1500000774</t>
  </si>
  <si>
    <t>AGRO DE MI TIERRA</t>
  </si>
  <si>
    <t>ALIMENTOS</t>
  </si>
  <si>
    <t>B1500000361</t>
  </si>
  <si>
    <t>ALMACENES OCEAN MEAT</t>
  </si>
  <si>
    <t>B1500000369</t>
  </si>
  <si>
    <t>E450000000950</t>
  </si>
  <si>
    <t>AMADITA</t>
  </si>
  <si>
    <t>SERVICIOS</t>
  </si>
  <si>
    <t>E450000001765</t>
  </si>
  <si>
    <t>B1500000790</t>
  </si>
  <si>
    <t>AUTO LLAVES CASTILLO</t>
  </si>
  <si>
    <t>SERVICIO</t>
  </si>
  <si>
    <t>E450000000215</t>
  </si>
  <si>
    <t>BOSQUESA</t>
  </si>
  <si>
    <t>ARTICULOS</t>
  </si>
  <si>
    <t>B1500000947</t>
  </si>
  <si>
    <t>CALIZFLOR</t>
  </si>
  <si>
    <t>FLORES</t>
  </si>
  <si>
    <t>B1500220367</t>
  </si>
  <si>
    <t>CENTRO CUESTA</t>
  </si>
  <si>
    <t>PAPEL</t>
  </si>
  <si>
    <t>B1500005293</t>
  </si>
  <si>
    <t>CENTROXPERT</t>
  </si>
  <si>
    <t>EQUIPOS</t>
  </si>
  <si>
    <t>B1500005294</t>
  </si>
  <si>
    <t>B1500000389</t>
  </si>
  <si>
    <t>DIRECA</t>
  </si>
  <si>
    <t>REPUESTO</t>
  </si>
  <si>
    <t>E450000005539</t>
  </si>
  <si>
    <t>DISTRIBUIDORA INTERNACIONAL DE PETROLEO</t>
  </si>
  <si>
    <t>GASOIL</t>
  </si>
  <si>
    <t>B1500000959</t>
  </si>
  <si>
    <t>DOS GARCIA</t>
  </si>
  <si>
    <t>B1500000023</t>
  </si>
  <si>
    <t>FRESHKLIN SOLUTIONS</t>
  </si>
  <si>
    <t>B1500000027</t>
  </si>
  <si>
    <t>E4500000002169</t>
  </si>
  <si>
    <t>GRUPO ALASKA</t>
  </si>
  <si>
    <t>AGUA</t>
  </si>
  <si>
    <t>E4500000002172</t>
  </si>
  <si>
    <t>E4500000002177</t>
  </si>
  <si>
    <t>E4500000002182</t>
  </si>
  <si>
    <t>E4500000002184</t>
  </si>
  <si>
    <t>B1500001899</t>
  </si>
  <si>
    <t>INVERSIONES DLP</t>
  </si>
  <si>
    <t>B1500000381</t>
  </si>
  <si>
    <t>JAT SERVICE</t>
  </si>
  <si>
    <t>B1500000107</t>
  </si>
  <si>
    <t>JENDERSSON V GRUPO EMPRESARIAL</t>
  </si>
  <si>
    <t>B1500000004</t>
  </si>
  <si>
    <t xml:space="preserve">KELVIN FIESTA </t>
  </si>
  <si>
    <t>B1500000006</t>
  </si>
  <si>
    <t>B1500000627</t>
  </si>
  <si>
    <t>LA MAYORQUINA</t>
  </si>
  <si>
    <t>B1500000036</t>
  </si>
  <si>
    <t>MARAJO</t>
  </si>
  <si>
    <t>HERRAMIENTAS</t>
  </si>
  <si>
    <t>B1500000144</t>
  </si>
  <si>
    <t>MERCAROSA</t>
  </si>
  <si>
    <t>B1500000145</t>
  </si>
  <si>
    <t>B1500000146</t>
  </si>
  <si>
    <t>B1500000147</t>
  </si>
  <si>
    <t>B1500000260</t>
  </si>
  <si>
    <t>PROVIMERCAX HENRIQUEZ</t>
  </si>
  <si>
    <t>B1500000261</t>
  </si>
  <si>
    <t>B1500000262</t>
  </si>
  <si>
    <t>7/1//25</t>
  </si>
  <si>
    <t>B1500000264</t>
  </si>
  <si>
    <t>B1500000265</t>
  </si>
  <si>
    <t>B1500000284</t>
  </si>
  <si>
    <t>B1500000285</t>
  </si>
  <si>
    <t>B1500000286</t>
  </si>
  <si>
    <t>52.245.00</t>
  </si>
  <si>
    <t>B1500000287</t>
  </si>
  <si>
    <t>B1500000288</t>
  </si>
  <si>
    <t>B1500000289</t>
  </si>
  <si>
    <t>B1500000290</t>
  </si>
  <si>
    <t>B1500000291</t>
  </si>
  <si>
    <t>B1500000292</t>
  </si>
  <si>
    <t>B1500000293</t>
  </si>
  <si>
    <t>B1500000294</t>
  </si>
  <si>
    <t>B1500000295</t>
  </si>
  <si>
    <t>B1500000296</t>
  </si>
  <si>
    <t>B1500000297</t>
  </si>
  <si>
    <t>E450000000208</t>
  </si>
  <si>
    <t>RAMIREZ  Y MOJICA</t>
  </si>
  <si>
    <t>B1500000040</t>
  </si>
  <si>
    <t>RANCHO MICHELLE</t>
  </si>
  <si>
    <t>B1500002077</t>
  </si>
  <si>
    <t xml:space="preserve">REPUESTO CHENCHO </t>
  </si>
  <si>
    <t>B1500002082</t>
  </si>
  <si>
    <t>23/10//25</t>
  </si>
  <si>
    <t>B1500000251</t>
  </si>
  <si>
    <t>SUFERDOM</t>
  </si>
  <si>
    <t>B1500000267</t>
  </si>
  <si>
    <t>B1500001454</t>
  </si>
  <si>
    <t>SUPLIMADE</t>
  </si>
  <si>
    <t>MATELIALES</t>
  </si>
  <si>
    <t>B1500000470</t>
  </si>
  <si>
    <t>T Y R RODAMIENTOS</t>
  </si>
  <si>
    <t>REPARACION</t>
  </si>
  <si>
    <t>B1500000322</t>
  </si>
  <si>
    <t>XPERT CLEANER</t>
  </si>
  <si>
    <t>E450000000378</t>
  </si>
  <si>
    <t xml:space="preserve">OMAR MUEBLES </t>
  </si>
  <si>
    <t>EQUPOS</t>
  </si>
  <si>
    <t>TOTAL</t>
  </si>
  <si>
    <t>TOTAL GENERAL CXP</t>
  </si>
  <si>
    <t>Lic. Magalys Fernádez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</si>
</sst>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b/>
      <u val="double"/>
      <sz val="10"/>
      <color theme="1"/>
      <name val="Aptos Narrow"/>
      <family val="2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b/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/>
    <xf numFmtId="0" fontId="5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" fontId="7" fillId="0" borderId="3" xfId="0" applyNumberFormat="1" applyFont="1" applyBorder="1"/>
    <xf numFmtId="14" fontId="6" fillId="0" borderId="6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4" fontId="8" fillId="0" borderId="7" xfId="0" applyNumberFormat="1" applyFont="1" applyBorder="1" applyAlignment="1">
      <alignment horizontal="right"/>
    </xf>
    <xf numFmtId="14" fontId="8" fillId="0" borderId="8" xfId="0" applyNumberFormat="1" applyFont="1" applyBorder="1" applyAlignment="1">
      <alignment horizontal="right"/>
    </xf>
    <xf numFmtId="14" fontId="8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10" fillId="0" borderId="0" xfId="0" applyFont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48E7025E-0E54-475C-ADCA-F085E9B3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048F3AED-493A-4951-9D22-9395AC5A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0BFC-2EAB-4039-8FDE-D750E3F50FC6}">
  <sheetPr>
    <pageSetUpPr fitToPage="1"/>
  </sheetPr>
  <dimension ref="A2:H75"/>
  <sheetViews>
    <sheetView tabSelected="1" topLeftCell="A34" zoomScale="120" zoomScaleNormal="120" workbookViewId="0">
      <selection activeCell="G70" sqref="G70"/>
    </sheetView>
  </sheetViews>
  <sheetFormatPr baseColWidth="10" defaultRowHeight="15" x14ac:dyDescent="0.25"/>
  <cols>
    <col min="1" max="1" width="14.42578125" style="21" customWidth="1"/>
    <col min="2" max="2" width="29.7109375" style="25" customWidth="1"/>
    <col min="3" max="3" width="17" style="25" customWidth="1"/>
    <col min="4" max="4" width="11.42578125" style="21"/>
    <col min="5" max="5" width="11.42578125" style="25"/>
    <col min="6" max="6" width="14.85546875" style="24" customWidth="1"/>
    <col min="7" max="7" width="15.7109375" style="25" customWidth="1"/>
  </cols>
  <sheetData>
    <row r="2" spans="1:8" ht="23.25" x14ac:dyDescent="0.25">
      <c r="A2" s="41" t="s">
        <v>0</v>
      </c>
      <c r="B2" s="41"/>
      <c r="C2" s="41"/>
      <c r="D2" s="41"/>
      <c r="E2" s="41"/>
      <c r="F2" s="41"/>
      <c r="G2" s="1"/>
    </row>
    <row r="3" spans="1:8" x14ac:dyDescent="0.25">
      <c r="A3" s="42" t="s">
        <v>1</v>
      </c>
      <c r="B3" s="42"/>
      <c r="C3" s="42"/>
      <c r="D3" s="42"/>
      <c r="E3" s="42"/>
      <c r="F3" s="43"/>
      <c r="G3" s="2"/>
    </row>
    <row r="4" spans="1:8" ht="33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" t="s">
        <v>10</v>
      </c>
      <c r="B5" s="3" t="s">
        <v>11</v>
      </c>
      <c r="C5" s="5" t="s">
        <v>12</v>
      </c>
      <c r="D5" s="6">
        <v>45901</v>
      </c>
      <c r="E5" s="6">
        <v>45931</v>
      </c>
      <c r="F5" s="7">
        <v>22363.360000000001</v>
      </c>
      <c r="G5" s="8">
        <v>22363.360000000001</v>
      </c>
      <c r="H5" s="9"/>
    </row>
    <row r="6" spans="1:8" x14ac:dyDescent="0.25">
      <c r="A6" s="4" t="s">
        <v>13</v>
      </c>
      <c r="B6" s="3" t="s">
        <v>14</v>
      </c>
      <c r="C6" s="5" t="s">
        <v>15</v>
      </c>
      <c r="D6" s="6">
        <v>45908</v>
      </c>
      <c r="E6" s="6">
        <v>45938</v>
      </c>
      <c r="F6" s="7">
        <v>22040</v>
      </c>
      <c r="G6" s="8">
        <v>22040</v>
      </c>
      <c r="H6" s="9"/>
    </row>
    <row r="7" spans="1:8" x14ac:dyDescent="0.25">
      <c r="A7" s="4" t="s">
        <v>16</v>
      </c>
      <c r="B7" s="3" t="s">
        <v>17</v>
      </c>
      <c r="C7" s="5" t="s">
        <v>15</v>
      </c>
      <c r="D7" s="6">
        <v>45901</v>
      </c>
      <c r="E7" s="6">
        <v>45931</v>
      </c>
      <c r="F7" s="7">
        <v>49704</v>
      </c>
      <c r="G7" s="38">
        <f>SUM(F7:F8)</f>
        <v>422256</v>
      </c>
      <c r="H7" s="7"/>
    </row>
    <row r="8" spans="1:8" x14ac:dyDescent="0.25">
      <c r="A8" s="4" t="s">
        <v>18</v>
      </c>
      <c r="B8" s="3" t="s">
        <v>17</v>
      </c>
      <c r="C8" s="5" t="s">
        <v>15</v>
      </c>
      <c r="D8" s="6">
        <v>45915</v>
      </c>
      <c r="E8" s="6">
        <v>45945</v>
      </c>
      <c r="F8" s="7">
        <v>372552</v>
      </c>
      <c r="G8" s="39"/>
      <c r="H8" s="7"/>
    </row>
    <row r="9" spans="1:8" x14ac:dyDescent="0.25">
      <c r="A9" s="4" t="s">
        <v>19</v>
      </c>
      <c r="B9" s="3" t="s">
        <v>20</v>
      </c>
      <c r="C9" s="5" t="s">
        <v>21</v>
      </c>
      <c r="D9" s="6">
        <v>45896</v>
      </c>
      <c r="E9" s="6">
        <v>45925</v>
      </c>
      <c r="F9" s="7">
        <v>985</v>
      </c>
      <c r="G9" s="38">
        <f>SUM(F9:F10)</f>
        <v>3925</v>
      </c>
      <c r="H9" s="7"/>
    </row>
    <row r="10" spans="1:8" x14ac:dyDescent="0.25">
      <c r="A10" s="4" t="s">
        <v>22</v>
      </c>
      <c r="B10" s="3" t="s">
        <v>20</v>
      </c>
      <c r="C10" s="5" t="s">
        <v>21</v>
      </c>
      <c r="D10" s="6">
        <v>45918</v>
      </c>
      <c r="E10" s="6">
        <v>45948</v>
      </c>
      <c r="F10" s="7">
        <v>2940</v>
      </c>
      <c r="G10" s="39"/>
      <c r="H10" s="7"/>
    </row>
    <row r="11" spans="1:8" x14ac:dyDescent="0.25">
      <c r="A11" s="4" t="s">
        <v>23</v>
      </c>
      <c r="B11" s="3" t="s">
        <v>24</v>
      </c>
      <c r="C11" s="5" t="s">
        <v>25</v>
      </c>
      <c r="D11" s="6">
        <v>45917</v>
      </c>
      <c r="E11" s="6">
        <v>45947</v>
      </c>
      <c r="F11" s="7">
        <v>55932</v>
      </c>
      <c r="G11" s="8">
        <v>55932</v>
      </c>
      <c r="H11" s="9"/>
    </row>
    <row r="12" spans="1:8" x14ac:dyDescent="0.25">
      <c r="A12" s="10" t="s">
        <v>26</v>
      </c>
      <c r="B12" s="3" t="s">
        <v>27</v>
      </c>
      <c r="C12" s="5" t="s">
        <v>28</v>
      </c>
      <c r="D12" s="6">
        <v>45909</v>
      </c>
      <c r="E12" s="6">
        <v>45939</v>
      </c>
      <c r="F12" s="7">
        <v>43543.44</v>
      </c>
      <c r="G12" s="8">
        <v>43543.44</v>
      </c>
      <c r="H12" s="9"/>
    </row>
    <row r="13" spans="1:8" x14ac:dyDescent="0.25">
      <c r="A13" s="4" t="s">
        <v>29</v>
      </c>
      <c r="B13" s="3" t="s">
        <v>30</v>
      </c>
      <c r="C13" s="5" t="s">
        <v>31</v>
      </c>
      <c r="D13" s="5">
        <v>45910</v>
      </c>
      <c r="E13" s="5">
        <v>45940</v>
      </c>
      <c r="F13" s="7">
        <v>12390</v>
      </c>
      <c r="G13" s="8">
        <v>12390</v>
      </c>
      <c r="H13" s="9"/>
    </row>
    <row r="14" spans="1:8" x14ac:dyDescent="0.25">
      <c r="A14" s="11" t="s">
        <v>32</v>
      </c>
      <c r="B14" s="3" t="s">
        <v>33</v>
      </c>
      <c r="C14" s="5" t="s">
        <v>34</v>
      </c>
      <c r="D14" s="12">
        <v>45925</v>
      </c>
      <c r="E14" s="12">
        <v>45955</v>
      </c>
      <c r="F14" s="13">
        <v>100000</v>
      </c>
      <c r="G14" s="14">
        <v>100000</v>
      </c>
      <c r="H14" s="9"/>
    </row>
    <row r="15" spans="1:8" x14ac:dyDescent="0.25">
      <c r="A15" s="4" t="s">
        <v>35</v>
      </c>
      <c r="B15" s="3" t="s">
        <v>36</v>
      </c>
      <c r="C15" s="5" t="s">
        <v>37</v>
      </c>
      <c r="D15" s="6">
        <v>45919</v>
      </c>
      <c r="E15" s="6">
        <v>45949</v>
      </c>
      <c r="F15" s="7">
        <v>17614.990000000002</v>
      </c>
      <c r="G15" s="38">
        <f>SUM(F15:F16)</f>
        <v>54600.009999999995</v>
      </c>
      <c r="H15" s="9"/>
    </row>
    <row r="16" spans="1:8" ht="15" customHeight="1" x14ac:dyDescent="0.25">
      <c r="A16" s="4" t="s">
        <v>38</v>
      </c>
      <c r="B16" s="3" t="s">
        <v>36</v>
      </c>
      <c r="C16" s="3" t="s">
        <v>12</v>
      </c>
      <c r="D16" s="6">
        <v>45919</v>
      </c>
      <c r="E16" s="6">
        <v>45949</v>
      </c>
      <c r="F16" s="7">
        <v>36985.019999999997</v>
      </c>
      <c r="G16" s="39"/>
      <c r="H16" s="9"/>
    </row>
    <row r="17" spans="1:8" x14ac:dyDescent="0.25">
      <c r="A17" s="4" t="s">
        <v>39</v>
      </c>
      <c r="B17" s="3" t="s">
        <v>40</v>
      </c>
      <c r="C17" s="5" t="s">
        <v>41</v>
      </c>
      <c r="D17" s="6">
        <v>45918</v>
      </c>
      <c r="E17" s="6">
        <v>45948</v>
      </c>
      <c r="F17" s="7">
        <v>27335.88</v>
      </c>
      <c r="G17" s="8">
        <v>27335.88</v>
      </c>
      <c r="H17" s="9"/>
    </row>
    <row r="18" spans="1:8" ht="22.5" x14ac:dyDescent="0.25">
      <c r="A18" s="4" t="s">
        <v>42</v>
      </c>
      <c r="B18" s="3" t="s">
        <v>43</v>
      </c>
      <c r="C18" s="5" t="s">
        <v>44</v>
      </c>
      <c r="D18" s="6">
        <v>45902</v>
      </c>
      <c r="E18" s="6">
        <v>45932</v>
      </c>
      <c r="F18" s="7">
        <v>145460</v>
      </c>
      <c r="G18" s="8">
        <v>145460</v>
      </c>
      <c r="H18" s="9"/>
    </row>
    <row r="19" spans="1:8" x14ac:dyDescent="0.25">
      <c r="A19" s="4" t="s">
        <v>45</v>
      </c>
      <c r="B19" s="3" t="s">
        <v>46</v>
      </c>
      <c r="C19" s="5" t="s">
        <v>37</v>
      </c>
      <c r="D19" s="6">
        <v>45911</v>
      </c>
      <c r="E19" s="6">
        <v>45941</v>
      </c>
      <c r="F19" s="7">
        <v>13688</v>
      </c>
      <c r="G19" s="8">
        <v>13688</v>
      </c>
      <c r="H19" s="15"/>
    </row>
    <row r="20" spans="1:8" x14ac:dyDescent="0.25">
      <c r="A20" s="4" t="s">
        <v>47</v>
      </c>
      <c r="B20" s="3" t="s">
        <v>48</v>
      </c>
      <c r="C20" s="5" t="s">
        <v>15</v>
      </c>
      <c r="D20" s="6">
        <v>45902</v>
      </c>
      <c r="E20" s="6">
        <v>45932</v>
      </c>
      <c r="F20" s="7">
        <v>36229.79</v>
      </c>
      <c r="G20" s="38">
        <f>SUM(F20:F21)</f>
        <v>72129.58</v>
      </c>
      <c r="H20" s="9"/>
    </row>
    <row r="21" spans="1:8" x14ac:dyDescent="0.25">
      <c r="A21" s="4" t="s">
        <v>49</v>
      </c>
      <c r="B21" s="3" t="s">
        <v>48</v>
      </c>
      <c r="C21" s="5" t="s">
        <v>15</v>
      </c>
      <c r="D21" s="6">
        <v>45917</v>
      </c>
      <c r="E21" s="6">
        <v>45947</v>
      </c>
      <c r="F21" s="7">
        <v>35899.79</v>
      </c>
      <c r="G21" s="39"/>
      <c r="H21" s="9"/>
    </row>
    <row r="22" spans="1:8" x14ac:dyDescent="0.25">
      <c r="A22" s="4" t="s">
        <v>50</v>
      </c>
      <c r="B22" s="3" t="s">
        <v>51</v>
      </c>
      <c r="C22" s="5" t="s">
        <v>52</v>
      </c>
      <c r="D22" s="6">
        <v>45901</v>
      </c>
      <c r="E22" s="6">
        <v>45931</v>
      </c>
      <c r="F22" s="7">
        <v>6237</v>
      </c>
      <c r="G22" s="35">
        <f>SUM(F22:F26)</f>
        <v>30555</v>
      </c>
      <c r="H22" s="9"/>
    </row>
    <row r="23" spans="1:8" x14ac:dyDescent="0.25">
      <c r="A23" s="4" t="s">
        <v>53</v>
      </c>
      <c r="B23" s="3" t="s">
        <v>51</v>
      </c>
      <c r="C23" s="5" t="s">
        <v>52</v>
      </c>
      <c r="D23" s="6">
        <v>45908</v>
      </c>
      <c r="E23" s="6">
        <v>45938</v>
      </c>
      <c r="F23" s="7">
        <v>6615</v>
      </c>
      <c r="G23" s="36"/>
      <c r="H23" s="9"/>
    </row>
    <row r="24" spans="1:8" x14ac:dyDescent="0.25">
      <c r="A24" s="4" t="s">
        <v>54</v>
      </c>
      <c r="B24" s="3" t="s">
        <v>51</v>
      </c>
      <c r="C24" s="5" t="s">
        <v>52</v>
      </c>
      <c r="D24" s="6">
        <v>45915</v>
      </c>
      <c r="E24" s="6">
        <v>45945</v>
      </c>
      <c r="F24" s="7">
        <v>6993</v>
      </c>
      <c r="G24" s="36"/>
      <c r="H24" s="9"/>
    </row>
    <row r="25" spans="1:8" x14ac:dyDescent="0.25">
      <c r="A25" s="4" t="s">
        <v>55</v>
      </c>
      <c r="B25" s="3" t="s">
        <v>51</v>
      </c>
      <c r="C25" s="5" t="s">
        <v>52</v>
      </c>
      <c r="D25" s="6">
        <v>45922</v>
      </c>
      <c r="E25" s="6">
        <v>45952</v>
      </c>
      <c r="F25" s="7">
        <v>6237</v>
      </c>
      <c r="G25" s="36"/>
      <c r="H25" s="9"/>
    </row>
    <row r="26" spans="1:8" x14ac:dyDescent="0.25">
      <c r="A26" s="4" t="s">
        <v>56</v>
      </c>
      <c r="B26" s="3" t="s">
        <v>51</v>
      </c>
      <c r="C26" s="5" t="s">
        <v>52</v>
      </c>
      <c r="D26" s="6">
        <v>45929</v>
      </c>
      <c r="E26" s="6">
        <v>45959</v>
      </c>
      <c r="F26" s="7">
        <v>4473</v>
      </c>
      <c r="G26" s="37"/>
      <c r="H26" s="9"/>
    </row>
    <row r="27" spans="1:8" x14ac:dyDescent="0.25">
      <c r="A27" s="4" t="s">
        <v>57</v>
      </c>
      <c r="B27" s="3" t="s">
        <v>58</v>
      </c>
      <c r="C27" s="5" t="s">
        <v>15</v>
      </c>
      <c r="D27" s="12">
        <v>45919</v>
      </c>
      <c r="E27" s="12">
        <v>45949</v>
      </c>
      <c r="F27" s="7">
        <v>110992.02</v>
      </c>
      <c r="G27" s="8">
        <v>110992.02</v>
      </c>
      <c r="H27" s="9"/>
    </row>
    <row r="28" spans="1:8" x14ac:dyDescent="0.25">
      <c r="A28" s="4" t="s">
        <v>59</v>
      </c>
      <c r="B28" s="3" t="s">
        <v>60</v>
      </c>
      <c r="C28" s="5" t="s">
        <v>12</v>
      </c>
      <c r="D28" s="6">
        <v>45901</v>
      </c>
      <c r="E28" s="6">
        <v>45931</v>
      </c>
      <c r="F28" s="7">
        <v>36883.519999999997</v>
      </c>
      <c r="G28" s="8">
        <v>36883.519999999997</v>
      </c>
      <c r="H28" s="9"/>
    </row>
    <row r="29" spans="1:8" x14ac:dyDescent="0.25">
      <c r="A29" s="4" t="s">
        <v>61</v>
      </c>
      <c r="B29" s="3" t="s">
        <v>62</v>
      </c>
      <c r="C29" s="5" t="s">
        <v>15</v>
      </c>
      <c r="D29" s="6">
        <v>45874</v>
      </c>
      <c r="E29" s="6">
        <v>45905</v>
      </c>
      <c r="F29" s="7">
        <v>36345</v>
      </c>
      <c r="G29" s="8">
        <v>36345</v>
      </c>
      <c r="H29" s="9"/>
    </row>
    <row r="30" spans="1:8" x14ac:dyDescent="0.25">
      <c r="A30" s="4" t="s">
        <v>63</v>
      </c>
      <c r="B30" s="3" t="s">
        <v>64</v>
      </c>
      <c r="C30" s="5" t="s">
        <v>21</v>
      </c>
      <c r="D30" s="6">
        <v>45853</v>
      </c>
      <c r="E30" s="6">
        <v>45884</v>
      </c>
      <c r="F30" s="7">
        <v>42480</v>
      </c>
      <c r="G30" s="38">
        <f>SUM(F30:F31)</f>
        <v>84960</v>
      </c>
      <c r="H30" s="9"/>
    </row>
    <row r="31" spans="1:8" x14ac:dyDescent="0.25">
      <c r="A31" s="4" t="s">
        <v>65</v>
      </c>
      <c r="B31" s="3" t="s">
        <v>64</v>
      </c>
      <c r="C31" s="5" t="s">
        <v>21</v>
      </c>
      <c r="D31" s="6">
        <v>45901</v>
      </c>
      <c r="E31" s="6">
        <v>45931</v>
      </c>
      <c r="F31" s="7">
        <v>42480</v>
      </c>
      <c r="G31" s="39"/>
      <c r="H31" s="9"/>
    </row>
    <row r="32" spans="1:8" x14ac:dyDescent="0.25">
      <c r="A32" s="4" t="s">
        <v>66</v>
      </c>
      <c r="B32" s="3" t="s">
        <v>67</v>
      </c>
      <c r="C32" s="5" t="s">
        <v>12</v>
      </c>
      <c r="D32" s="6">
        <v>45877</v>
      </c>
      <c r="E32" s="6">
        <v>45908</v>
      </c>
      <c r="F32" s="7">
        <v>164400.17000000001</v>
      </c>
      <c r="G32" s="8">
        <v>164400.17000000001</v>
      </c>
      <c r="H32" s="9"/>
    </row>
    <row r="33" spans="1:8" x14ac:dyDescent="0.25">
      <c r="A33" s="4" t="s">
        <v>68</v>
      </c>
      <c r="B33" s="3" t="s">
        <v>69</v>
      </c>
      <c r="C33" s="5" t="s">
        <v>70</v>
      </c>
      <c r="D33" s="6">
        <v>45915</v>
      </c>
      <c r="E33" s="6">
        <v>45945</v>
      </c>
      <c r="F33" s="7">
        <v>216530</v>
      </c>
      <c r="G33" s="8">
        <v>216530</v>
      </c>
      <c r="H33" s="9"/>
    </row>
    <row r="34" spans="1:8" x14ac:dyDescent="0.25">
      <c r="A34" s="4" t="s">
        <v>71</v>
      </c>
      <c r="B34" s="3" t="s">
        <v>72</v>
      </c>
      <c r="C34" s="5" t="s">
        <v>15</v>
      </c>
      <c r="D34" s="6">
        <v>45909</v>
      </c>
      <c r="E34" s="6">
        <v>45939</v>
      </c>
      <c r="F34" s="7">
        <v>86585</v>
      </c>
      <c r="G34" s="38">
        <f>SUM(F34:F37)</f>
        <v>327584</v>
      </c>
      <c r="H34" s="9"/>
    </row>
    <row r="35" spans="1:8" x14ac:dyDescent="0.25">
      <c r="A35" s="4" t="s">
        <v>73</v>
      </c>
      <c r="B35" s="3" t="s">
        <v>72</v>
      </c>
      <c r="C35" s="5" t="s">
        <v>15</v>
      </c>
      <c r="D35" s="6">
        <v>45916</v>
      </c>
      <c r="E35" s="6">
        <v>45916</v>
      </c>
      <c r="F35" s="7">
        <v>81098</v>
      </c>
      <c r="G35" s="40"/>
      <c r="H35" s="9"/>
    </row>
    <row r="36" spans="1:8" x14ac:dyDescent="0.25">
      <c r="A36" s="4" t="s">
        <v>74</v>
      </c>
      <c r="B36" s="3" t="s">
        <v>72</v>
      </c>
      <c r="C36" s="5" t="s">
        <v>15</v>
      </c>
      <c r="D36" s="6">
        <v>45923</v>
      </c>
      <c r="E36" s="6">
        <v>45923</v>
      </c>
      <c r="F36" s="7">
        <v>83313</v>
      </c>
      <c r="G36" s="40"/>
      <c r="H36" s="9"/>
    </row>
    <row r="37" spans="1:8" x14ac:dyDescent="0.25">
      <c r="A37" s="10" t="s">
        <v>75</v>
      </c>
      <c r="B37" s="3" t="s">
        <v>72</v>
      </c>
      <c r="C37" s="5" t="s">
        <v>15</v>
      </c>
      <c r="D37" s="6">
        <v>45930</v>
      </c>
      <c r="E37" s="6">
        <v>45960</v>
      </c>
      <c r="F37" s="7">
        <v>76588</v>
      </c>
      <c r="G37" s="39"/>
      <c r="H37" s="9"/>
    </row>
    <row r="38" spans="1:8" x14ac:dyDescent="0.25">
      <c r="A38" s="4" t="s">
        <v>76</v>
      </c>
      <c r="B38" s="3" t="s">
        <v>77</v>
      </c>
      <c r="C38" s="5" t="s">
        <v>15</v>
      </c>
      <c r="D38" s="6">
        <v>45637</v>
      </c>
      <c r="E38" s="6">
        <v>45668</v>
      </c>
      <c r="F38" s="7">
        <v>2275</v>
      </c>
      <c r="G38" s="38">
        <f>SUM(F38:F56)</f>
        <v>1015461</v>
      </c>
      <c r="H38" s="9"/>
    </row>
    <row r="39" spans="1:8" x14ac:dyDescent="0.25">
      <c r="A39" s="4" t="s">
        <v>78</v>
      </c>
      <c r="B39" s="3" t="s">
        <v>77</v>
      </c>
      <c r="C39" s="5" t="s">
        <v>15</v>
      </c>
      <c r="D39" s="6">
        <v>45637</v>
      </c>
      <c r="E39" s="6">
        <v>45668</v>
      </c>
      <c r="F39" s="7">
        <v>600</v>
      </c>
      <c r="G39" s="40"/>
      <c r="H39" s="9"/>
    </row>
    <row r="40" spans="1:8" x14ac:dyDescent="0.25">
      <c r="A40" s="4" t="s">
        <v>79</v>
      </c>
      <c r="B40" s="3" t="s">
        <v>77</v>
      </c>
      <c r="C40" s="5" t="s">
        <v>15</v>
      </c>
      <c r="D40" s="6" t="s">
        <v>80</v>
      </c>
      <c r="E40" s="6">
        <v>45695</v>
      </c>
      <c r="F40" s="7">
        <v>600</v>
      </c>
      <c r="G40" s="40"/>
      <c r="H40" s="9"/>
    </row>
    <row r="41" spans="1:8" x14ac:dyDescent="0.25">
      <c r="A41" s="4" t="s">
        <v>81</v>
      </c>
      <c r="B41" s="3" t="s">
        <v>77</v>
      </c>
      <c r="C41" s="5" t="s">
        <v>15</v>
      </c>
      <c r="D41" s="6">
        <v>45671</v>
      </c>
      <c r="E41" s="6">
        <v>45702</v>
      </c>
      <c r="F41" s="7">
        <v>1450</v>
      </c>
      <c r="G41" s="40"/>
      <c r="H41" s="9"/>
    </row>
    <row r="42" spans="1:8" x14ac:dyDescent="0.25">
      <c r="A42" s="4" t="s">
        <v>82</v>
      </c>
      <c r="B42" s="3" t="s">
        <v>77</v>
      </c>
      <c r="C42" s="5" t="s">
        <v>15</v>
      </c>
      <c r="D42" s="6">
        <v>45685</v>
      </c>
      <c r="E42" s="6">
        <v>45716</v>
      </c>
      <c r="F42" s="7">
        <v>47625</v>
      </c>
      <c r="G42" s="40"/>
      <c r="H42" s="9"/>
    </row>
    <row r="43" spans="1:8" x14ac:dyDescent="0.25">
      <c r="A43" s="4" t="s">
        <v>83</v>
      </c>
      <c r="B43" s="3" t="s">
        <v>77</v>
      </c>
      <c r="C43" s="5" t="s">
        <v>15</v>
      </c>
      <c r="D43" s="6">
        <v>45889</v>
      </c>
      <c r="E43" s="6">
        <v>45920</v>
      </c>
      <c r="F43" s="7">
        <v>51612</v>
      </c>
      <c r="G43" s="40"/>
      <c r="H43" s="9"/>
    </row>
    <row r="44" spans="1:8" x14ac:dyDescent="0.25">
      <c r="A44" s="4" t="s">
        <v>84</v>
      </c>
      <c r="B44" s="3" t="s">
        <v>77</v>
      </c>
      <c r="C44" s="5" t="s">
        <v>15</v>
      </c>
      <c r="D44" s="6">
        <v>45889</v>
      </c>
      <c r="E44" s="6">
        <v>45920</v>
      </c>
      <c r="F44" s="7">
        <v>53875</v>
      </c>
      <c r="G44" s="40"/>
      <c r="H44" s="9"/>
    </row>
    <row r="45" spans="1:8" ht="15" customHeight="1" x14ac:dyDescent="0.25">
      <c r="A45" s="4" t="s">
        <v>85</v>
      </c>
      <c r="B45" s="3" t="s">
        <v>77</v>
      </c>
      <c r="C45" s="5" t="s">
        <v>15</v>
      </c>
      <c r="D45" s="6">
        <v>45889</v>
      </c>
      <c r="E45" s="6">
        <v>45920</v>
      </c>
      <c r="F45" s="7" t="s">
        <v>86</v>
      </c>
      <c r="G45" s="40"/>
      <c r="H45" s="9"/>
    </row>
    <row r="46" spans="1:8" x14ac:dyDescent="0.25">
      <c r="A46" s="4" t="s">
        <v>87</v>
      </c>
      <c r="B46" s="3" t="s">
        <v>77</v>
      </c>
      <c r="C46" s="5" t="s">
        <v>15</v>
      </c>
      <c r="D46" s="6">
        <v>45889</v>
      </c>
      <c r="E46" s="6">
        <v>45920</v>
      </c>
      <c r="F46" s="7">
        <v>66575</v>
      </c>
      <c r="G46" s="40"/>
      <c r="H46" s="9"/>
    </row>
    <row r="47" spans="1:8" x14ac:dyDescent="0.25">
      <c r="A47" s="4" t="s">
        <v>88</v>
      </c>
      <c r="B47" s="3" t="s">
        <v>77</v>
      </c>
      <c r="C47" s="5" t="s">
        <v>15</v>
      </c>
      <c r="D47" s="6">
        <v>45889</v>
      </c>
      <c r="E47" s="6">
        <v>45920</v>
      </c>
      <c r="F47" s="7">
        <v>60845</v>
      </c>
      <c r="G47" s="40"/>
      <c r="H47" s="8"/>
    </row>
    <row r="48" spans="1:8" x14ac:dyDescent="0.25">
      <c r="A48" s="4" t="s">
        <v>89</v>
      </c>
      <c r="B48" s="3" t="s">
        <v>77</v>
      </c>
      <c r="C48" s="5" t="s">
        <v>15</v>
      </c>
      <c r="D48" s="6">
        <v>45889</v>
      </c>
      <c r="E48" s="6">
        <v>45920</v>
      </c>
      <c r="F48" s="7">
        <v>107580</v>
      </c>
      <c r="G48" s="40"/>
      <c r="H48" s="16"/>
    </row>
    <row r="49" spans="1:8" x14ac:dyDescent="0.25">
      <c r="A49" s="4" t="s">
        <v>90</v>
      </c>
      <c r="B49" s="3" t="s">
        <v>77</v>
      </c>
      <c r="C49" s="5" t="s">
        <v>15</v>
      </c>
      <c r="D49" s="6">
        <v>45889</v>
      </c>
      <c r="E49" s="6">
        <v>45920</v>
      </c>
      <c r="F49" s="7">
        <v>92181</v>
      </c>
      <c r="G49" s="40"/>
      <c r="H49" s="9"/>
    </row>
    <row r="50" spans="1:8" x14ac:dyDescent="0.25">
      <c r="A50" s="4" t="s">
        <v>91</v>
      </c>
      <c r="B50" s="3" t="s">
        <v>77</v>
      </c>
      <c r="C50" s="5" t="s">
        <v>15</v>
      </c>
      <c r="D50" s="6">
        <v>45889</v>
      </c>
      <c r="E50" s="6">
        <v>45920</v>
      </c>
      <c r="F50" s="7">
        <v>17640</v>
      </c>
      <c r="G50" s="40"/>
      <c r="H50" s="9"/>
    </row>
    <row r="51" spans="1:8" x14ac:dyDescent="0.25">
      <c r="A51" s="4" t="s">
        <v>92</v>
      </c>
      <c r="B51" s="3" t="s">
        <v>77</v>
      </c>
      <c r="C51" s="5" t="s">
        <v>15</v>
      </c>
      <c r="D51" s="6">
        <v>45889</v>
      </c>
      <c r="E51" s="6">
        <v>45920</v>
      </c>
      <c r="F51" s="7">
        <v>82801</v>
      </c>
      <c r="G51" s="40"/>
      <c r="H51" s="9"/>
    </row>
    <row r="52" spans="1:8" x14ac:dyDescent="0.25">
      <c r="A52" s="4" t="s">
        <v>93</v>
      </c>
      <c r="B52" s="3" t="s">
        <v>77</v>
      </c>
      <c r="C52" s="5" t="s">
        <v>15</v>
      </c>
      <c r="D52" s="6">
        <v>45889</v>
      </c>
      <c r="E52" s="6">
        <v>45920</v>
      </c>
      <c r="F52" s="7">
        <v>74920</v>
      </c>
      <c r="G52" s="40"/>
      <c r="H52" s="9"/>
    </row>
    <row r="53" spans="1:8" x14ac:dyDescent="0.25">
      <c r="A53" s="4" t="s">
        <v>94</v>
      </c>
      <c r="B53" s="3" t="s">
        <v>77</v>
      </c>
      <c r="C53" s="5" t="s">
        <v>15</v>
      </c>
      <c r="D53" s="6">
        <v>45889</v>
      </c>
      <c r="E53" s="6">
        <v>45920</v>
      </c>
      <c r="F53" s="7">
        <v>89506</v>
      </c>
      <c r="G53" s="40"/>
      <c r="H53" s="9"/>
    </row>
    <row r="54" spans="1:8" x14ac:dyDescent="0.25">
      <c r="A54" s="4" t="s">
        <v>95</v>
      </c>
      <c r="B54" s="3" t="s">
        <v>77</v>
      </c>
      <c r="C54" s="5" t="s">
        <v>15</v>
      </c>
      <c r="D54" s="6">
        <v>45889</v>
      </c>
      <c r="E54" s="6">
        <v>45920</v>
      </c>
      <c r="F54" s="7">
        <v>93495</v>
      </c>
      <c r="G54" s="40"/>
      <c r="H54" s="9"/>
    </row>
    <row r="55" spans="1:8" x14ac:dyDescent="0.25">
      <c r="A55" s="4" t="s">
        <v>96</v>
      </c>
      <c r="B55" s="3" t="s">
        <v>77</v>
      </c>
      <c r="C55" s="5" t="s">
        <v>15</v>
      </c>
      <c r="D55" s="6">
        <v>45889</v>
      </c>
      <c r="E55" s="6">
        <v>45920</v>
      </c>
      <c r="F55" s="7">
        <v>101660</v>
      </c>
      <c r="G55" s="40"/>
      <c r="H55" s="9"/>
    </row>
    <row r="56" spans="1:8" x14ac:dyDescent="0.25">
      <c r="A56" s="4" t="s">
        <v>97</v>
      </c>
      <c r="B56" s="3" t="s">
        <v>77</v>
      </c>
      <c r="C56" s="5" t="s">
        <v>15</v>
      </c>
      <c r="D56" s="6">
        <v>45889</v>
      </c>
      <c r="E56" s="6">
        <v>45920</v>
      </c>
      <c r="F56" s="7">
        <v>70221</v>
      </c>
      <c r="G56" s="39"/>
      <c r="H56" s="9"/>
    </row>
    <row r="57" spans="1:8" x14ac:dyDescent="0.25">
      <c r="A57" s="4" t="s">
        <v>98</v>
      </c>
      <c r="B57" s="3" t="s">
        <v>99</v>
      </c>
      <c r="C57" s="5" t="s">
        <v>12</v>
      </c>
      <c r="D57" s="6">
        <v>45930</v>
      </c>
      <c r="E57" s="6">
        <v>45960</v>
      </c>
      <c r="F57" s="7">
        <v>12097.78</v>
      </c>
      <c r="G57" s="8">
        <v>12097.78</v>
      </c>
      <c r="H57" s="9"/>
    </row>
    <row r="58" spans="1:8" x14ac:dyDescent="0.25">
      <c r="A58" s="4" t="s">
        <v>100</v>
      </c>
      <c r="B58" s="3" t="s">
        <v>101</v>
      </c>
      <c r="C58" s="5" t="s">
        <v>15</v>
      </c>
      <c r="D58" s="6">
        <v>45929</v>
      </c>
      <c r="E58" s="6">
        <v>45959</v>
      </c>
      <c r="F58" s="7">
        <v>235480.8</v>
      </c>
      <c r="G58" s="8">
        <v>235480.8</v>
      </c>
      <c r="H58" s="9"/>
    </row>
    <row r="59" spans="1:8" x14ac:dyDescent="0.25">
      <c r="A59" s="4" t="s">
        <v>102</v>
      </c>
      <c r="B59" s="3" t="s">
        <v>103</v>
      </c>
      <c r="C59" s="5" t="s">
        <v>12</v>
      </c>
      <c r="D59" s="6">
        <v>45910</v>
      </c>
      <c r="E59" s="6">
        <v>45940</v>
      </c>
      <c r="F59" s="7">
        <v>3540</v>
      </c>
      <c r="G59" s="38">
        <f>SUM(F59:F60)</f>
        <v>7693.6</v>
      </c>
      <c r="H59" s="9"/>
    </row>
    <row r="60" spans="1:8" x14ac:dyDescent="0.25">
      <c r="A60" s="4" t="s">
        <v>104</v>
      </c>
      <c r="B60" s="3" t="s">
        <v>103</v>
      </c>
      <c r="C60" s="5" t="s">
        <v>12</v>
      </c>
      <c r="D60" s="6">
        <v>45923</v>
      </c>
      <c r="E60" s="6" t="s">
        <v>105</v>
      </c>
      <c r="F60" s="7">
        <v>4153.6000000000004</v>
      </c>
      <c r="G60" s="39"/>
      <c r="H60" s="9"/>
    </row>
    <row r="61" spans="1:8" x14ac:dyDescent="0.25">
      <c r="A61" s="4" t="s">
        <v>106</v>
      </c>
      <c r="B61" s="3" t="s">
        <v>107</v>
      </c>
      <c r="C61" s="5" t="s">
        <v>37</v>
      </c>
      <c r="D61" s="6">
        <v>45915</v>
      </c>
      <c r="E61" s="6">
        <v>45945</v>
      </c>
      <c r="F61" s="7">
        <v>28336.05</v>
      </c>
      <c r="G61" s="38">
        <f>SUM(F61:F63)</f>
        <v>232823.02</v>
      </c>
      <c r="H61" s="9"/>
    </row>
    <row r="62" spans="1:8" x14ac:dyDescent="0.25">
      <c r="A62" s="4" t="s">
        <v>76</v>
      </c>
      <c r="B62" s="3" t="s">
        <v>107</v>
      </c>
      <c r="C62" s="5" t="s">
        <v>12</v>
      </c>
      <c r="D62" s="6">
        <v>45894</v>
      </c>
      <c r="E62" s="6">
        <v>45925</v>
      </c>
      <c r="F62" s="7">
        <v>4271.6000000000004</v>
      </c>
      <c r="G62" s="40"/>
      <c r="H62" s="9"/>
    </row>
    <row r="63" spans="1:8" x14ac:dyDescent="0.25">
      <c r="A63" s="4" t="s">
        <v>108</v>
      </c>
      <c r="B63" s="3" t="s">
        <v>107</v>
      </c>
      <c r="C63" s="5" t="s">
        <v>12</v>
      </c>
      <c r="D63" s="6">
        <v>45901</v>
      </c>
      <c r="E63" s="6">
        <v>45931</v>
      </c>
      <c r="F63" s="7">
        <v>200215.37</v>
      </c>
      <c r="G63" s="39"/>
      <c r="H63" s="9"/>
    </row>
    <row r="64" spans="1:8" x14ac:dyDescent="0.25">
      <c r="A64" s="4" t="s">
        <v>109</v>
      </c>
      <c r="B64" s="3" t="s">
        <v>110</v>
      </c>
      <c r="C64" s="5" t="s">
        <v>111</v>
      </c>
      <c r="D64" s="6">
        <v>45898</v>
      </c>
      <c r="E64" s="6">
        <v>45929</v>
      </c>
      <c r="F64" s="7">
        <v>8722.56</v>
      </c>
      <c r="G64" s="8">
        <v>8722.56</v>
      </c>
      <c r="H64" s="9"/>
    </row>
    <row r="65" spans="1:8" x14ac:dyDescent="0.25">
      <c r="A65" s="4" t="s">
        <v>112</v>
      </c>
      <c r="B65" s="3" t="s">
        <v>113</v>
      </c>
      <c r="C65" s="5" t="s">
        <v>114</v>
      </c>
      <c r="D65" s="6">
        <v>45922</v>
      </c>
      <c r="E65" s="6">
        <v>45952</v>
      </c>
      <c r="F65" s="7">
        <v>7032.8</v>
      </c>
      <c r="G65" s="8">
        <v>7032.8</v>
      </c>
      <c r="H65" s="9"/>
    </row>
    <row r="66" spans="1:8" x14ac:dyDescent="0.25">
      <c r="A66" s="4" t="s">
        <v>115</v>
      </c>
      <c r="B66" s="3" t="s">
        <v>116</v>
      </c>
      <c r="C66" s="5" t="s">
        <v>21</v>
      </c>
      <c r="D66" s="6">
        <v>45883</v>
      </c>
      <c r="E66" s="6">
        <v>45914</v>
      </c>
      <c r="F66" s="7">
        <v>45111.4</v>
      </c>
      <c r="G66" s="8">
        <v>45111.4</v>
      </c>
      <c r="H66" s="9"/>
    </row>
    <row r="67" spans="1:8" x14ac:dyDescent="0.25">
      <c r="A67" s="4" t="s">
        <v>117</v>
      </c>
      <c r="B67" s="3" t="s">
        <v>118</v>
      </c>
      <c r="C67" s="5" t="s">
        <v>119</v>
      </c>
      <c r="D67" s="6">
        <v>45925</v>
      </c>
      <c r="E67" s="17">
        <v>45955</v>
      </c>
      <c r="F67" s="7">
        <v>60935.199999999997</v>
      </c>
      <c r="G67" s="18">
        <v>60935.199999999997</v>
      </c>
      <c r="H67" s="9"/>
    </row>
    <row r="68" spans="1:8" x14ac:dyDescent="0.25">
      <c r="A68" s="28" t="s">
        <v>120</v>
      </c>
      <c r="B68" s="29"/>
      <c r="C68" s="29"/>
      <c r="D68" s="29"/>
      <c r="E68" s="30"/>
      <c r="F68" s="19">
        <f>SUM(F5:F67)</f>
        <v>3629271.1399999997</v>
      </c>
      <c r="G68" s="20">
        <f>SUM(G5:G67)</f>
        <v>3629271.1399999997</v>
      </c>
      <c r="H68" s="9"/>
    </row>
    <row r="69" spans="1:8" x14ac:dyDescent="0.25">
      <c r="A69" s="31" t="s">
        <v>121</v>
      </c>
      <c r="B69" s="32"/>
      <c r="C69" s="32"/>
      <c r="D69" s="32"/>
      <c r="E69" s="32"/>
      <c r="F69" s="33"/>
      <c r="G69" s="20">
        <f>SUM(G5:G67)</f>
        <v>3629271.1399999997</v>
      </c>
    </row>
    <row r="73" spans="1:8" x14ac:dyDescent="0.25">
      <c r="B73" s="22"/>
      <c r="C73" s="22"/>
      <c r="D73" s="23"/>
      <c r="E73" s="22"/>
    </row>
    <row r="74" spans="1:8" x14ac:dyDescent="0.25">
      <c r="D74" s="26"/>
      <c r="E74" s="26"/>
    </row>
    <row r="75" spans="1:8" x14ac:dyDescent="0.25">
      <c r="B75" s="34" t="s">
        <v>122</v>
      </c>
      <c r="C75" s="34"/>
      <c r="D75" s="34"/>
      <c r="E75" s="34"/>
      <c r="F75" s="27"/>
    </row>
  </sheetData>
  <mergeCells count="15">
    <mergeCell ref="G20:G21"/>
    <mergeCell ref="A2:F2"/>
    <mergeCell ref="A3:F3"/>
    <mergeCell ref="G7:G8"/>
    <mergeCell ref="G9:G10"/>
    <mergeCell ref="G15:G16"/>
    <mergeCell ref="A68:E68"/>
    <mergeCell ref="A69:F69"/>
    <mergeCell ref="B75:E75"/>
    <mergeCell ref="G22:G26"/>
    <mergeCell ref="G30:G31"/>
    <mergeCell ref="G34:G37"/>
    <mergeCell ref="G38:G56"/>
    <mergeCell ref="G59:G60"/>
    <mergeCell ref="G61:G63"/>
  </mergeCells>
  <pageMargins left="0.7" right="0.7" top="0.75" bottom="0.75" header="0.3" footer="0.3"/>
  <pageSetup scale="6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contabilidad</cp:lastModifiedBy>
  <dcterms:created xsi:type="dcterms:W3CDTF">2025-10-17T11:53:47Z</dcterms:created>
  <dcterms:modified xsi:type="dcterms:W3CDTF">2025-10-17T11:58:44Z</dcterms:modified>
</cp:coreProperties>
</file>