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JUNIO 2025\"/>
    </mc:Choice>
  </mc:AlternateContent>
  <xr:revisionPtr revIDLastSave="0" documentId="13_ncr:1_{F6135704-6E22-4243-8A33-15CDC6DACB22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2" l="1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Z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<sst xmlns="http://schemas.openxmlformats.org/spreadsheetml/2006/main" count="621" uniqueCount="142">
  <si>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</si>
  <si>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</si>
  <si>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</si>
  <si>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</si>
  <si>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</si>
  <si>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</si>
  <si>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</si>
  <si>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</si>
  <si>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</si>
  <si>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</si>
  <si>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</si>
  <si>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</si>
  <si>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</si>
  <si>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</si>
  <si>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</si>
  <si>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</si>
  <si>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</si>
  <si>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</si>
  <si>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</si>
  <si>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</si>
  <si>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</si>
  <si>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</si>
  <si>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</si>
  <si>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</si>
  <si>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</si>
  <si>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</si>
  <si>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</si>
  <si>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</si>
  <si>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</si>
  <si>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</si>
  <si>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</si>
  <si>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</si>
  <si>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</si>
  <si>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</si>
  <si>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</si>
  <si>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</si>
  <si>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</si>
  <si>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</si>
  <si>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</si>
  <si>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</si>
  <si>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</si>
  <si>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</si>
  <si>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</si>
  <si>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</si>
  <si>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</si>
  <si>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</si>
  <si>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</si>
  <si>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</si>
  <si>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</si>
  <si>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</si>
  <si>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</si>
  <si>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</si>
  <si>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</si>
  <si>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</si>
  <si>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</si>
  <si>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</si>
  <si>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</si>
  <si>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</si>
  <si>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</si>
  <si>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</si>
  <si>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</si>
  <si>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</si>
  <si>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</si>
  <si>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</si>
  <si>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</si>
  <si>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</si>
  <si>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</si>
  <si>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</si>
  <si>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</si>
  <si>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</si>
  <si>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</si>
  <si>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</si>
  <si>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</si>
  <si>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</si>
  <si>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</si>
  <si>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</si>
  <si>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</si>
  <si>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</si>
  <si>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</si>
  <si>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</si>
  <si>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</si>
  <si>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</si>
  <si>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</si>
  <si>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</si>
  <si>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</si>
  <si>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</si>
  <si>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</si>
  <si>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</si>
  <si>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</si>
  <si>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</si>
  <si>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</si>
  <si>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</si>
  <si>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</si>
  <si>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</si>
  <si>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</si>
  <si>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</si>
  <si>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</si>
  <si>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</si>
  <si>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</si>
  <si>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</si>
  <si>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</si>
  <si>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</si>
  <si>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</si>
  <si>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</si>
  <si>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</si>
  <si>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</si>
  <si>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</si>
  <si>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</si>
  <si>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</si>
  <si>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</si>
  <si>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</si>
  <si>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</si>
  <si>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</si>
  <si>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</si>
  <si>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</si>
  <si>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</si>
  <si>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</si>
  <si>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</si>
  <si>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</si>
  <si>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</si>
  <si>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</si>
  <si>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</si>
  <si>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</si>
  <si>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</si>
  <si>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</si>
  <si>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</si>
  <si>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</si>
  <si>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</si>
  <si>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</si>
  <si>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</si>
  <si>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</si>
  <si>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</si>
  <si>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</si>
  <si>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</si>
  <si>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</si>
  <si>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</si>
  <si>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</si>
  <si>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</si>
  <si>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</si>
  <si>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</si>
  <si>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 xml:space="preserve">CONTABILIDAD </t>
  </si>
  <si>
    <t>CORRESPONDIENTE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</si>
</sst>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6" t="s">
        <v>97</v>
      </c>
      <c r="D3" s="117"/>
      <c r="E3" s="11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6" t="s">
        <v>98</v>
      </c>
      <c r="D4" s="117"/>
      <c r="E4" s="11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8" t="s">
        <v>99</v>
      </c>
      <c r="D5" s="119"/>
      <c r="E5" s="11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8" t="s">
        <v>76</v>
      </c>
      <c r="D6" s="119"/>
      <c r="E6" s="11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8" t="s">
        <v>77</v>
      </c>
      <c r="D7" s="119"/>
      <c r="E7" s="11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8"/>
      <c r="D8" s="119"/>
      <c r="E8" s="119"/>
    </row>
    <row r="9" spans="2:16" ht="15" customHeight="1" x14ac:dyDescent="0.25">
      <c r="C9" s="120" t="s">
        <v>66</v>
      </c>
      <c r="D9" s="121" t="s">
        <v>94</v>
      </c>
      <c r="E9" s="121" t="s">
        <v>93</v>
      </c>
      <c r="F9" s="7"/>
    </row>
    <row r="10" spans="2:16" ht="23.25" customHeight="1" x14ac:dyDescent="0.25">
      <c r="C10" s="120"/>
      <c r="D10" s="122"/>
      <c r="E10" s="12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3"/>
  <sheetViews>
    <sheetView showGridLines="0" tabSelected="1" zoomScale="90" zoomScaleNormal="90" workbookViewId="0">
      <selection activeCell="Z57" sqref="Z57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4.7109375" customWidth="1"/>
    <col min="7" max="7" width="18.7109375" customWidth="1"/>
    <col min="8" max="8" width="17.140625" customWidth="1"/>
    <col min="9" max="9" width="15.28515625" customWidth="1"/>
    <col min="10" max="10" width="16.7109375" customWidth="1"/>
    <col min="11" max="11" width="14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4.5703125" hidden="1" customWidth="1"/>
    <col min="24" max="24" width="0.28515625" hidden="1" customWidth="1"/>
    <col min="25" max="25" width="15" hidden="1" customWidth="1"/>
    <col min="26" max="26" width="15.5703125" customWidth="1"/>
  </cols>
  <sheetData>
    <row r="1" spans="2:35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2:35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2:35" x14ac:dyDescent="0.25">
      <c r="B3" s="129" t="s">
        <v>141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2:35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2:35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135</v>
      </c>
      <c r="V8" s="75" t="s">
        <v>116</v>
      </c>
      <c r="W8" s="75" t="s">
        <v>139</v>
      </c>
      <c r="X8" s="75" t="s">
        <v>131</v>
      </c>
      <c r="Y8" s="75" t="s">
        <v>132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>
        <v>5375966.6600000001</v>
      </c>
      <c r="J11" s="63">
        <v>5375500</v>
      </c>
      <c r="K11" s="63">
        <v>5293000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71">
        <f>+SUM(F11:Y11)</f>
        <v>32075099.990000002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>
        <v>394000</v>
      </c>
      <c r="J12" s="63">
        <v>394000</v>
      </c>
      <c r="K12" s="63">
        <v>394000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71">
        <f t="shared" ref="Z12:Z75" si="0">+SUM(F12:Y12)</f>
        <v>2232000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si="0"/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>
        <v>822874.65</v>
      </c>
      <c r="J15" s="63">
        <v>822802.83</v>
      </c>
      <c r="K15" s="63">
        <v>810106.08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71">
        <f t="shared" si="0"/>
        <v>4902826.59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>
        <v>400210.46</v>
      </c>
      <c r="J17" s="63">
        <v>428902.3</v>
      </c>
      <c r="K17" s="63">
        <v>376264.49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71">
        <f t="shared" si="0"/>
        <v>2374494.33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 t="shared" si="0"/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 t="shared" si="0"/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71">
        <f t="shared" si="0"/>
        <v>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 t="shared" si="0"/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>
        <v>308330.21000000002</v>
      </c>
      <c r="J22" s="63">
        <v>320258.28999999998</v>
      </c>
      <c r="K22" s="63">
        <v>281935.57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71">
        <f t="shared" si="0"/>
        <v>1781383.58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71">
        <f t="shared" si="0"/>
        <v>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>
        <v>196130.01</v>
      </c>
      <c r="J24" s="63">
        <v>110000.01</v>
      </c>
      <c r="K24" s="63">
        <v>230290.02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71">
        <f t="shared" si="0"/>
        <v>537980.80999999994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>
        <v>267282</v>
      </c>
      <c r="J27" s="63">
        <v>402940</v>
      </c>
      <c r="K27" s="63">
        <v>326736.90999999997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71">
        <f t="shared" si="0"/>
        <v>3244233.91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 t="shared" si="0"/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 t="shared" si="0"/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71">
        <f t="shared" si="0"/>
        <v>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 t="shared" si="0"/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 t="shared" si="0"/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 t="shared" si="0"/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71">
        <f t="shared" si="0"/>
        <v>0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>
        <f t="shared" si="0"/>
        <v>433060</v>
      </c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 t="shared" si="0"/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si="0"/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0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0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0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0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0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0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0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0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0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0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0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0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0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0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0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0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ref="Z76:Z82" si="1">+SUM(F76:Y76)</f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si="1"/>
        <v>0</v>
      </c>
      <c r="AB82" s="26" t="s">
        <v>136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2">SUM(G11:G82)</f>
        <v>8035439.9499999993</v>
      </c>
      <c r="H83" s="87">
        <f t="shared" si="2"/>
        <v>8704100.3599999994</v>
      </c>
      <c r="I83" s="87">
        <f t="shared" si="2"/>
        <v>7764793.9900000002</v>
      </c>
      <c r="J83" s="87">
        <f>SUM(J11:J82)</f>
        <v>7854403.4299999997</v>
      </c>
      <c r="K83" s="87">
        <f>SUM(K11:K82)</f>
        <v>7712333.0700000003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0</v>
      </c>
      <c r="X83" s="87">
        <f>SUM(X11:X82)</f>
        <v>0</v>
      </c>
      <c r="Y83" s="87">
        <f>SUM(Y11:Y81)</f>
        <v>0</v>
      </c>
      <c r="Z83" s="87">
        <f>SUM(F83:K83)</f>
        <v>47148019.210000001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4"/>
    </row>
    <row r="87" spans="2:28" ht="15.75" customHeight="1" x14ac:dyDescent="0.3">
      <c r="B87" s="97" t="s">
        <v>128</v>
      </c>
      <c r="C87" s="97"/>
      <c r="D87" s="123" t="s">
        <v>129</v>
      </c>
      <c r="E87" s="123"/>
      <c r="F87" s="123"/>
      <c r="G87" s="12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2:28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8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7" t="s">
        <v>133</v>
      </c>
      <c r="C92" s="97"/>
      <c r="D92" s="123" t="s">
        <v>138</v>
      </c>
      <c r="E92" s="123"/>
      <c r="F92" s="123"/>
      <c r="G92" s="123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2:28" ht="18.75" x14ac:dyDescent="0.3">
      <c r="B93" s="108" t="s">
        <v>140</v>
      </c>
      <c r="C93" s="98"/>
      <c r="D93" s="124" t="s">
        <v>137</v>
      </c>
      <c r="E93" s="124"/>
      <c r="F93" s="124"/>
      <c r="G93" s="124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2"/>
      <c r="V93" s="103"/>
      <c r="W93" s="105"/>
      <c r="X93" s="106"/>
      <c r="Y93" s="107"/>
      <c r="Z93" s="96"/>
    </row>
    <row r="94" spans="2:28" ht="18.75" x14ac:dyDescent="0.3">
      <c r="B94" s="92"/>
      <c r="C94" s="92"/>
      <c r="D94" s="125"/>
      <c r="E94" s="125"/>
      <c r="F94" s="125"/>
      <c r="G94" s="125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2:28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D97" s="92"/>
      <c r="E97" s="92"/>
      <c r="F97" s="92"/>
      <c r="G97" s="92"/>
    </row>
    <row r="98" spans="2:26" x14ac:dyDescent="0.25">
      <c r="B98" s="44"/>
      <c r="C98" s="42"/>
    </row>
    <row r="99" spans="2:26" x14ac:dyDescent="0.25">
      <c r="D99" s="42"/>
      <c r="E99" s="42"/>
      <c r="F99" s="42"/>
    </row>
    <row r="100" spans="2:26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2:26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2:26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2"/>
      <c r="V102" s="103"/>
      <c r="W102" s="105"/>
      <c r="X102" s="106"/>
      <c r="Y102" s="107"/>
      <c r="Z102" s="96"/>
    </row>
    <row r="103" spans="2:26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70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2:27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27" x14ac:dyDescent="0.25">
      <c r="B3" s="141" t="s">
        <v>121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2:27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spans="2:27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0" t="s">
        <v>124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</row>
    <row r="89" spans="2:18" ht="15.75" customHeight="1" x14ac:dyDescent="0.3">
      <c r="B89" s="138" t="s">
        <v>127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</row>
    <row r="90" spans="2:18" ht="18.75" x14ac:dyDescent="0.3">
      <c r="B90" s="139" t="s">
        <v>122</v>
      </c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0" t="s">
        <v>123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</row>
    <row r="98" spans="2:18" ht="22.5" customHeight="1" x14ac:dyDescent="0.3">
      <c r="B98" s="138" t="s">
        <v>125</v>
      </c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</row>
    <row r="99" spans="2:18" ht="18.75" x14ac:dyDescent="0.3">
      <c r="B99" s="139" t="s">
        <v>126</v>
      </c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6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 x14ac:dyDescent="0.25">
      <c r="A4" s="116" t="s">
        <v>98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x14ac:dyDescent="0.25">
      <c r="A5" s="130" t="s">
        <v>111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5.75" customHeight="1" x14ac:dyDescent="0.25">
      <c r="A6" s="130" t="s">
        <v>92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5.75" customHeight="1" x14ac:dyDescent="0.25">
      <c r="A7" s="130" t="s">
        <v>77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3" t="s">
        <v>66</v>
      </c>
      <c r="B9" s="144" t="s">
        <v>94</v>
      </c>
      <c r="C9" s="144" t="s">
        <v>93</v>
      </c>
      <c r="D9" s="146" t="s">
        <v>91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</row>
    <row r="10" spans="1:16" x14ac:dyDescent="0.25">
      <c r="A10" s="143"/>
      <c r="B10" s="145"/>
      <c r="C10" s="14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9" t="s">
        <v>108</v>
      </c>
      <c r="B94" s="149"/>
      <c r="C94" s="149"/>
      <c r="D94" s="149"/>
    </row>
    <row r="95" spans="1:16" x14ac:dyDescent="0.25">
      <c r="A95" s="142" t="s">
        <v>109</v>
      </c>
      <c r="B95" s="142"/>
      <c r="C95" s="142"/>
      <c r="D95" s="14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0" t="s">
        <v>101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3:17" ht="21" customHeight="1" x14ac:dyDescent="0.25">
      <c r="C4" s="153" t="s">
        <v>98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3:17" ht="15.75" x14ac:dyDescent="0.25">
      <c r="C5" s="155" t="s">
        <v>99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3:17" ht="15.75" customHeight="1" x14ac:dyDescent="0.25">
      <c r="C6" s="157" t="s">
        <v>92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3:17" ht="15.75" customHeight="1" x14ac:dyDescent="0.25">
      <c r="C7" s="158" t="s">
        <v>77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3:17" ht="21" x14ac:dyDescent="0.25">
      <c r="C8" s="152" t="s">
        <v>100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2025-07-17T12:08:07Z</cp:lastPrinted>
  <dcterms:created xsi:type="dcterms:W3CDTF">2021-07-29T18:58:50Z</dcterms:created>
  <dcterms:modified xsi:type="dcterms:W3CDTF">2025-07-17T12:09:07Z</dcterms:modified>
</cp:coreProperties>
</file>