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MARZO 2024\"/>
    </mc:Choice>
  </mc:AlternateContent>
  <xr:revisionPtr revIDLastSave="0" documentId="13_ncr:1_{6080EF9C-A10C-4459-B7D2-E80D4C5F0B47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100'!$B$1:$W$109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3" i="2" l="1"/>
  <c r="V83" i="2"/>
  <c r="W57" i="2"/>
  <c r="W33" i="2"/>
  <c r="W27" i="2"/>
  <c r="W24" i="2"/>
  <c r="W22" i="2"/>
  <c r="W17" i="2"/>
  <c r="W15" i="2"/>
  <c r="W12" i="2"/>
  <c r="W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13" i="2" l="1"/>
  <c r="W14" i="2"/>
  <c r="W16" i="2"/>
  <c r="W18" i="2"/>
  <c r="W19" i="2"/>
  <c r="W20" i="2"/>
  <c r="W21" i="2"/>
  <c r="W23" i="2"/>
  <c r="W25" i="2"/>
  <c r="W26" i="2"/>
  <c r="W28" i="2"/>
  <c r="W29" i="2"/>
  <c r="W30" i="2"/>
  <c r="W31" i="2"/>
  <c r="W32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W83" i="2" l="1"/>
  <c r="D85" i="1"/>
</calcChain>
</file>

<file path=xl/sharedStrings.xml><?xml version="1.0" encoding="utf-8"?>
<sst xmlns="http://schemas.openxmlformats.org/spreadsheetml/2006/main" count="618" uniqueCount="141">
  <si>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</si>
  <si>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</si>
  <si>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</si>
  <si>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</si>
  <si>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</si>
  <si>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</si>
  <si>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</si>
  <si>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</si>
  <si>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</si>
  <si>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</si>
  <si>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</si>
  <si>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</si>
  <si>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</si>
  <si>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</si>
  <si>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</si>
  <si>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</si>
  <si>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</si>
  <si>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</si>
  <si>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</si>
  <si>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</si>
  <si>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</si>
  <si>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</si>
  <si>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</si>
  <si>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</si>
  <si>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</si>
  <si>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</si>
  <si>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</si>
  <si>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</si>
  <si>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</si>
  <si>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</si>
  <si>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</si>
  <si>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</si>
  <si>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</si>
  <si>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</si>
  <si>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</si>
  <si>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</si>
  <si>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</si>
  <si>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</si>
  <si>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</si>
  <si>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</si>
  <si>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</si>
  <si>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</si>
  <si>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</si>
  <si>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</si>
  <si>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</si>
  <si>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</si>
  <si>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</si>
  <si>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</si>
  <si>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</si>
  <si>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</si>
  <si>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</si>
  <si>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</si>
  <si>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</si>
  <si>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</si>
  <si>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</si>
  <si>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</si>
  <si>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</si>
  <si>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</si>
  <si>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</si>
  <si>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</si>
  <si>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</si>
  <si>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</si>
  <si>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</si>
  <si>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</si>
  <si>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</si>
  <si>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</si>
  <si>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</si>
  <si>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</si>
  <si>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</si>
  <si>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</si>
  <si>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</si>
  <si>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</si>
  <si>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</si>
  <si>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</si>
  <si>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</si>
  <si>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</si>
  <si>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</si>
  <si>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</si>
  <si>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</si>
  <si>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</si>
  <si>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</si>
  <si>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</si>
  <si>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</si>
  <si>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</si>
  <si>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</si>
  <si>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</si>
  <si>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</si>
  <si>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</si>
  <si>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</si>
  <si>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</si>
  <si>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</si>
  <si>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</si>
  <si>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</si>
  <si>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</si>
  <si>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</si>
  <si>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</si>
  <si>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</si>
  <si>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</si>
  <si>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</si>
  <si>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</si>
  <si>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</si>
  <si>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</si>
  <si>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</si>
  <si>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</si>
  <si>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</si>
  <si>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</si>
  <si>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</si>
  <si>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</si>
  <si>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</si>
  <si>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</si>
  <si>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</si>
  <si>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</si>
  <si>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</si>
  <si>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</si>
  <si>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</si>
  <si>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</si>
  <si>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</si>
  <si>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</si>
  <si>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</si>
  <si>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</si>
  <si>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</si>
  <si>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</si>
  <si>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</si>
  <si>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</si>
  <si>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</si>
  <si>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</si>
  <si>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</si>
  <si>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</si>
  <si>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</si>
  <si>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</si>
  <si>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</si>
  <si>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</si>
  <si>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</si>
  <si>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</si>
  <si>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</si>
  <si>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</si>
  <si>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</si>
  <si>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</si>
  <si>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>CORRESPONDIENTE, MARZO 2024</t>
  </si>
  <si>
    <t xml:space="preserve">                     ENC. ADM  Y FINANCIERA </t>
  </si>
  <si>
    <t xml:space="preserve">                     LIC. HILDA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</si>
</sst>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23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6" t="s">
        <v>97</v>
      </c>
      <c r="D3" s="107"/>
      <c r="E3" s="107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6" t="s">
        <v>98</v>
      </c>
      <c r="D4" s="107"/>
      <c r="E4" s="107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8" t="s">
        <v>99</v>
      </c>
      <c r="D5" s="109"/>
      <c r="E5" s="109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8" t="s">
        <v>76</v>
      </c>
      <c r="D6" s="109"/>
      <c r="E6" s="109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8" t="s">
        <v>77</v>
      </c>
      <c r="D7" s="109"/>
      <c r="E7" s="109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8"/>
      <c r="D8" s="109"/>
      <c r="E8" s="109"/>
    </row>
    <row r="9" spans="2:16" ht="15" customHeight="1" x14ac:dyDescent="0.25">
      <c r="C9" s="110" t="s">
        <v>66</v>
      </c>
      <c r="D9" s="111" t="s">
        <v>94</v>
      </c>
      <c r="E9" s="111" t="s">
        <v>93</v>
      </c>
      <c r="F9" s="7"/>
    </row>
    <row r="10" spans="2:16" ht="23.25" customHeight="1" x14ac:dyDescent="0.25">
      <c r="C10" s="110"/>
      <c r="D10" s="112"/>
      <c r="E10" s="112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9" t="s">
        <v>106</v>
      </c>
      <c r="E91" s="119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3" t="s">
        <v>95</v>
      </c>
      <c r="D95" s="114"/>
      <c r="E95" s="115"/>
    </row>
    <row r="96" spans="3:5" ht="29.25" customHeight="1" x14ac:dyDescent="0.25">
      <c r="C96" s="116" t="s">
        <v>102</v>
      </c>
      <c r="D96" s="117"/>
      <c r="E96" s="118"/>
    </row>
    <row r="97" spans="3:5" ht="45" customHeight="1" x14ac:dyDescent="0.25">
      <c r="C97" s="113" t="s">
        <v>96</v>
      </c>
      <c r="D97" s="114"/>
      <c r="E97" s="115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F105"/>
  <sheetViews>
    <sheetView showGridLines="0" tabSelected="1" topLeftCell="A17" zoomScale="98" zoomScaleNormal="98" workbookViewId="0">
      <selection activeCell="E98" sqref="E98"/>
    </sheetView>
  </sheetViews>
  <sheetFormatPr baseColWidth="10" defaultColWidth="11.42578125" defaultRowHeight="15" x14ac:dyDescent="0.25"/>
  <cols>
    <col min="1" max="1" width="3.140625" customWidth="1"/>
    <col min="2" max="2" width="61.85546875" customWidth="1"/>
    <col min="3" max="3" width="22" customWidth="1"/>
    <col min="4" max="4" width="12" customWidth="1"/>
    <col min="5" max="5" width="10.85546875" customWidth="1"/>
    <col min="6" max="6" width="16.85546875" customWidth="1"/>
    <col min="7" max="7" width="18.7109375" customWidth="1"/>
    <col min="8" max="8" width="20.28515625" customWidth="1"/>
    <col min="9" max="9" width="19.5703125" customWidth="1"/>
    <col min="10" max="10" width="19.42578125" customWidth="1"/>
    <col min="11" max="11" width="20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3" width="15.7109375" customWidth="1"/>
  </cols>
  <sheetData>
    <row r="1" spans="2:32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</row>
    <row r="2" spans="2:32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2:32" x14ac:dyDescent="0.25">
      <c r="B3" s="126" t="s">
        <v>138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2:32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</row>
    <row r="5" spans="2:32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</row>
    <row r="6" spans="2:32" x14ac:dyDescent="0.25">
      <c r="B6" s="129" t="s">
        <v>100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</row>
    <row r="7" spans="2:32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4"/>
    </row>
    <row r="8" spans="2:32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78</v>
      </c>
    </row>
    <row r="9" spans="2:32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7"/>
      <c r="Y9" s="7"/>
      <c r="Z9" s="7"/>
      <c r="AA9" s="7"/>
      <c r="AB9" s="7"/>
      <c r="AC9" s="7"/>
      <c r="AD9" s="7"/>
      <c r="AE9" s="7"/>
      <c r="AF9" s="7"/>
    </row>
    <row r="10" spans="2:32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62"/>
      <c r="X10" s="7"/>
      <c r="Y10" s="7"/>
      <c r="Z10" s="7"/>
      <c r="AA10" s="7"/>
      <c r="AB10" s="7"/>
      <c r="AC10" s="7"/>
      <c r="AD10" s="7"/>
      <c r="AE10" s="7"/>
      <c r="AF10" s="7"/>
    </row>
    <row r="11" spans="2:32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71">
        <f>+SUM(F11:V11)</f>
        <v>15046600</v>
      </c>
      <c r="X11" s="7"/>
      <c r="Y11" s="7"/>
      <c r="Z11" s="7"/>
      <c r="AA11" s="7"/>
      <c r="AB11" s="7"/>
      <c r="AC11" s="7"/>
      <c r="AD11" s="7"/>
      <c r="AE11" s="7"/>
      <c r="AF11" s="7"/>
    </row>
    <row r="12" spans="2:32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71">
        <f>+SUM(F12:V12)</f>
        <v>560600</v>
      </c>
      <c r="X12" s="56"/>
      <c r="Y12" s="57"/>
      <c r="Z12" s="58"/>
      <c r="AA12" s="58"/>
      <c r="AB12" s="59"/>
      <c r="AC12" s="58"/>
      <c r="AD12" s="58"/>
      <c r="AE12" s="58"/>
      <c r="AF12" s="58"/>
    </row>
    <row r="13" spans="2:32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71">
        <f t="shared" ref="W13:W75" si="0">+SUM(F13:Q13)</f>
        <v>0</v>
      </c>
    </row>
    <row r="14" spans="2:32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71">
        <f t="shared" si="0"/>
        <v>0</v>
      </c>
    </row>
    <row r="15" spans="2:32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71">
        <f>+SUM(F15:V15)</f>
        <v>2297356.2400000002</v>
      </c>
    </row>
    <row r="16" spans="2:32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71">
        <f t="shared" si="0"/>
        <v>0</v>
      </c>
    </row>
    <row r="17" spans="2:23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71">
        <f>+SUM(F17:V18)</f>
        <v>1174834.0899999999</v>
      </c>
    </row>
    <row r="18" spans="2:23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71">
        <f t="shared" si="0"/>
        <v>0</v>
      </c>
    </row>
    <row r="19" spans="2:23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71">
        <f t="shared" si="0"/>
        <v>0</v>
      </c>
    </row>
    <row r="20" spans="2:23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71">
        <f t="shared" si="0"/>
        <v>0</v>
      </c>
    </row>
    <row r="21" spans="2:23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71">
        <f t="shared" si="0"/>
        <v>0</v>
      </c>
    </row>
    <row r="22" spans="2:23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1">
        <f>+SUM(F22:V22)</f>
        <v>741841.78</v>
      </c>
    </row>
    <row r="23" spans="2:23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71">
        <f t="shared" si="0"/>
        <v>0</v>
      </c>
    </row>
    <row r="24" spans="2:23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71">
        <f>+SUM(F24:V24)</f>
        <v>193895</v>
      </c>
    </row>
    <row r="25" spans="2:23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71">
        <f t="shared" si="0"/>
        <v>0</v>
      </c>
    </row>
    <row r="26" spans="2:23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71">
        <f t="shared" si="0"/>
        <v>0</v>
      </c>
    </row>
    <row r="27" spans="2:23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71">
        <f>+SUM(F27:V27)</f>
        <v>1529381.92</v>
      </c>
    </row>
    <row r="28" spans="2:23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71">
        <f t="shared" si="0"/>
        <v>0</v>
      </c>
    </row>
    <row r="29" spans="2:23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71">
        <f t="shared" si="0"/>
        <v>0</v>
      </c>
    </row>
    <row r="30" spans="2:23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71">
        <f t="shared" si="0"/>
        <v>0</v>
      </c>
    </row>
    <row r="31" spans="2:23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71">
        <f t="shared" si="0"/>
        <v>0</v>
      </c>
    </row>
    <row r="32" spans="2:23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71">
        <f t="shared" si="0"/>
        <v>0</v>
      </c>
    </row>
    <row r="33" spans="2:23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71">
        <f>+SUM(F33:V33)</f>
        <v>0</v>
      </c>
    </row>
    <row r="34" spans="2:23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71">
        <f t="shared" si="0"/>
        <v>0</v>
      </c>
    </row>
    <row r="35" spans="2:23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71">
        <f t="shared" si="0"/>
        <v>0</v>
      </c>
    </row>
    <row r="36" spans="2:23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71">
        <f t="shared" si="0"/>
        <v>0</v>
      </c>
    </row>
    <row r="37" spans="2:23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71">
        <f t="shared" si="0"/>
        <v>0</v>
      </c>
    </row>
    <row r="38" spans="2:23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71">
        <f t="shared" si="0"/>
        <v>0</v>
      </c>
    </row>
    <row r="39" spans="2:23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71">
        <f t="shared" si="0"/>
        <v>0</v>
      </c>
    </row>
    <row r="40" spans="2:23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71">
        <f t="shared" si="0"/>
        <v>0</v>
      </c>
    </row>
    <row r="41" spans="2:23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71">
        <f t="shared" si="0"/>
        <v>0</v>
      </c>
    </row>
    <row r="42" spans="2:23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71">
        <f t="shared" si="0"/>
        <v>0</v>
      </c>
    </row>
    <row r="43" spans="2:23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71">
        <f t="shared" si="0"/>
        <v>0</v>
      </c>
    </row>
    <row r="44" spans="2:23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71">
        <f t="shared" si="0"/>
        <v>0</v>
      </c>
    </row>
    <row r="45" spans="2:23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71">
        <f t="shared" si="0"/>
        <v>0</v>
      </c>
    </row>
    <row r="46" spans="2:23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71">
        <f t="shared" si="0"/>
        <v>0</v>
      </c>
    </row>
    <row r="47" spans="2:23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71">
        <f t="shared" si="0"/>
        <v>0</v>
      </c>
    </row>
    <row r="48" spans="2:23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71">
        <f t="shared" si="0"/>
        <v>0</v>
      </c>
    </row>
    <row r="49" spans="2:23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71">
        <f t="shared" si="0"/>
        <v>0</v>
      </c>
    </row>
    <row r="50" spans="2:23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71">
        <f t="shared" si="0"/>
        <v>0</v>
      </c>
    </row>
    <row r="51" spans="2:23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71">
        <f t="shared" si="0"/>
        <v>0</v>
      </c>
    </row>
    <row r="52" spans="2:23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71">
        <f t="shared" si="0"/>
        <v>0</v>
      </c>
    </row>
    <row r="53" spans="2:23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71">
        <f t="shared" si="0"/>
        <v>0</v>
      </c>
    </row>
    <row r="54" spans="2:23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71">
        <f t="shared" si="0"/>
        <v>0</v>
      </c>
    </row>
    <row r="55" spans="2:23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71">
        <f t="shared" si="0"/>
        <v>0</v>
      </c>
    </row>
    <row r="56" spans="2:23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71">
        <f t="shared" si="0"/>
        <v>0</v>
      </c>
    </row>
    <row r="57" spans="2:23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71">
        <f>SUM(E57:V57)</f>
        <v>433060</v>
      </c>
    </row>
    <row r="58" spans="2:23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71">
        <f t="shared" si="0"/>
        <v>0</v>
      </c>
    </row>
    <row r="59" spans="2:23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71">
        <f t="shared" si="0"/>
        <v>0</v>
      </c>
    </row>
    <row r="60" spans="2:23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71">
        <f t="shared" si="0"/>
        <v>0</v>
      </c>
    </row>
    <row r="61" spans="2:23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71">
        <f t="shared" si="0"/>
        <v>0</v>
      </c>
    </row>
    <row r="62" spans="2:23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71">
        <f t="shared" si="0"/>
        <v>0</v>
      </c>
    </row>
    <row r="63" spans="2:23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71">
        <f t="shared" si="0"/>
        <v>0</v>
      </c>
    </row>
    <row r="64" spans="2:23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71">
        <f t="shared" si="0"/>
        <v>0</v>
      </c>
    </row>
    <row r="65" spans="2:23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71">
        <f t="shared" si="0"/>
        <v>0</v>
      </c>
    </row>
    <row r="66" spans="2:23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71">
        <f t="shared" si="0"/>
        <v>0</v>
      </c>
    </row>
    <row r="67" spans="2:23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71">
        <f t="shared" si="0"/>
        <v>0</v>
      </c>
    </row>
    <row r="68" spans="2:23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71">
        <f t="shared" si="0"/>
        <v>0</v>
      </c>
    </row>
    <row r="69" spans="2:23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71">
        <f t="shared" si="0"/>
        <v>0</v>
      </c>
    </row>
    <row r="70" spans="2:23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71">
        <f t="shared" si="0"/>
        <v>0</v>
      </c>
    </row>
    <row r="71" spans="2:23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71">
        <f t="shared" si="0"/>
        <v>0</v>
      </c>
    </row>
    <row r="72" spans="2:23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71">
        <f t="shared" si="0"/>
        <v>0</v>
      </c>
    </row>
    <row r="73" spans="2:23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71">
        <f t="shared" si="0"/>
        <v>0</v>
      </c>
    </row>
    <row r="74" spans="2:23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71">
        <f t="shared" si="0"/>
        <v>0</v>
      </c>
    </row>
    <row r="75" spans="2:23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71">
        <f t="shared" si="0"/>
        <v>0</v>
      </c>
    </row>
    <row r="76" spans="2:23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71">
        <f t="shared" ref="W76:W82" si="1">+SUM(F76:Q76)</f>
        <v>0</v>
      </c>
    </row>
    <row r="77" spans="2:23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71">
        <f t="shared" si="1"/>
        <v>0</v>
      </c>
    </row>
    <row r="78" spans="2:23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71">
        <f t="shared" si="1"/>
        <v>0</v>
      </c>
    </row>
    <row r="79" spans="2:23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71">
        <f t="shared" si="1"/>
        <v>0</v>
      </c>
    </row>
    <row r="80" spans="2:23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71">
        <f t="shared" si="1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71">
        <f t="shared" si="1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71">
        <f t="shared" si="1"/>
        <v>0</v>
      </c>
      <c r="Y82" s="26" t="s">
        <v>137</v>
      </c>
    </row>
    <row r="83" spans="2:25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0</v>
      </c>
      <c r="J83" s="87">
        <f>SUM(J11:J82)</f>
        <v>0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+SUM(F83:V83)</f>
        <v>21977569.030000001</v>
      </c>
    </row>
    <row r="84" spans="2:25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</row>
    <row r="85" spans="2:25" x14ac:dyDescent="0.25">
      <c r="C85" s="105"/>
    </row>
    <row r="89" spans="2:25" ht="15.75" customHeight="1" x14ac:dyDescent="0.3">
      <c r="B89" s="98" t="s">
        <v>128</v>
      </c>
      <c r="C89" s="98"/>
      <c r="D89" s="120" t="s">
        <v>129</v>
      </c>
      <c r="E89" s="120"/>
      <c r="F89" s="120"/>
      <c r="G89" s="120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</row>
    <row r="90" spans="2:25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</row>
    <row r="91" spans="2:25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</row>
    <row r="92" spans="2:25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</row>
    <row r="93" spans="2:25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</row>
    <row r="94" spans="2:25" ht="15.75" customHeight="1" x14ac:dyDescent="0.3">
      <c r="B94" s="98" t="s">
        <v>134</v>
      </c>
      <c r="C94" s="98"/>
      <c r="D94" s="120" t="s">
        <v>140</v>
      </c>
      <c r="E94" s="120"/>
      <c r="F94" s="120"/>
      <c r="G94" s="120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</row>
    <row r="95" spans="2:25" ht="18.75" x14ac:dyDescent="0.3">
      <c r="B95" s="97" t="s">
        <v>130</v>
      </c>
      <c r="C95" s="99"/>
      <c r="D95" s="121" t="s">
        <v>139</v>
      </c>
      <c r="E95" s="121"/>
      <c r="F95" s="121"/>
      <c r="G95" s="121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96"/>
    </row>
    <row r="96" spans="2:25" ht="18.75" x14ac:dyDescent="0.3">
      <c r="B96" s="92"/>
      <c r="C96" s="92"/>
      <c r="D96" s="122"/>
      <c r="E96" s="122"/>
      <c r="F96" s="122"/>
      <c r="G96" s="12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</row>
    <row r="97" spans="2:23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</row>
    <row r="98" spans="2:23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</row>
    <row r="99" spans="2:23" ht="15.75" x14ac:dyDescent="0.25">
      <c r="D99" s="92"/>
      <c r="E99" s="92"/>
      <c r="F99" s="92"/>
      <c r="G99" s="92"/>
    </row>
    <row r="100" spans="2:23" x14ac:dyDescent="0.25">
      <c r="B100" s="44"/>
      <c r="C100" s="42"/>
    </row>
    <row r="101" spans="2:23" x14ac:dyDescent="0.25">
      <c r="D101" s="42"/>
      <c r="E101" s="42"/>
      <c r="F101" s="42"/>
    </row>
    <row r="102" spans="2:23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</row>
    <row r="103" spans="2:23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</row>
    <row r="104" spans="2:23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96"/>
    </row>
    <row r="105" spans="2:23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W1"/>
    <mergeCell ref="B2:W2"/>
    <mergeCell ref="B7:B8"/>
    <mergeCell ref="C7:C8"/>
    <mergeCell ref="D7:D8"/>
    <mergeCell ref="B3:W3"/>
    <mergeCell ref="B4:W4"/>
    <mergeCell ref="B6:W6"/>
    <mergeCell ref="E7:E8"/>
    <mergeCell ref="B5:W5"/>
    <mergeCell ref="F7:W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ignoredErrors>
    <ignoredError sqref="D83 W13 W16 W19:W20 W25 W34 W37:W52 W54:W56 W61:W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6" t="s">
        <v>97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</row>
    <row r="2" spans="2:27" ht="15.75" customHeight="1" x14ac:dyDescent="0.25">
      <c r="B2" s="106" t="s">
        <v>98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7" x14ac:dyDescent="0.25">
      <c r="B3" s="126" t="s">
        <v>121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</row>
    <row r="4" spans="2:27" ht="15.75" customHeight="1" x14ac:dyDescent="0.25">
      <c r="B4" s="128" t="s">
        <v>92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</row>
    <row r="5" spans="2:27" ht="15.75" customHeight="1" x14ac:dyDescent="0.25">
      <c r="B5" s="128" t="s">
        <v>77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spans="2:27" x14ac:dyDescent="0.25">
      <c r="B6" s="129">
        <v>102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</row>
    <row r="7" spans="2:27" ht="25.5" customHeight="1" x14ac:dyDescent="0.25">
      <c r="B7" s="123" t="s">
        <v>66</v>
      </c>
      <c r="C7" s="124" t="s">
        <v>94</v>
      </c>
      <c r="D7" s="124" t="s">
        <v>93</v>
      </c>
      <c r="E7" s="124" t="s">
        <v>119</v>
      </c>
      <c r="F7" s="131" t="s">
        <v>91</v>
      </c>
      <c r="G7" s="132"/>
      <c r="H7" s="132"/>
      <c r="I7" s="132"/>
      <c r="J7" s="133"/>
      <c r="K7" s="133"/>
      <c r="L7" s="133"/>
      <c r="M7" s="133"/>
      <c r="N7" s="133"/>
      <c r="O7" s="133"/>
      <c r="P7" s="133"/>
      <c r="Q7" s="133"/>
      <c r="R7" s="134"/>
    </row>
    <row r="8" spans="2:27" ht="25.5" customHeight="1" x14ac:dyDescent="0.25">
      <c r="B8" s="123"/>
      <c r="C8" s="125"/>
      <c r="D8" s="125"/>
      <c r="E8" s="125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5" t="s">
        <v>124</v>
      </c>
      <c r="C88" s="135"/>
      <c r="D88" s="135"/>
      <c r="E88" s="135"/>
      <c r="F88" s="135"/>
      <c r="G88" s="135"/>
      <c r="H88" s="135"/>
      <c r="I88" s="135"/>
      <c r="J88" s="135"/>
      <c r="K88" s="135"/>
      <c r="L88" s="135"/>
      <c r="M88" s="135"/>
      <c r="N88" s="135"/>
      <c r="O88" s="135"/>
      <c r="P88" s="135"/>
      <c r="Q88" s="135"/>
      <c r="R88" s="135"/>
    </row>
    <row r="89" spans="2:18" ht="15.75" customHeight="1" x14ac:dyDescent="0.3">
      <c r="B89" s="136" t="s">
        <v>127</v>
      </c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</row>
    <row r="90" spans="2:18" ht="18.75" x14ac:dyDescent="0.3">
      <c r="B90" s="137" t="s">
        <v>122</v>
      </c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5" t="s">
        <v>123</v>
      </c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</row>
    <row r="98" spans="2:18" ht="22.5" customHeight="1" x14ac:dyDescent="0.3">
      <c r="B98" s="136" t="s">
        <v>125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  <c r="P98" s="136"/>
      <c r="Q98" s="136"/>
      <c r="R98" s="136"/>
    </row>
    <row r="99" spans="2:18" ht="18.75" x14ac:dyDescent="0.3">
      <c r="B99" s="137" t="s">
        <v>126</v>
      </c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  <c r="N99" s="137"/>
      <c r="O99" s="137"/>
      <c r="P99" s="137"/>
      <c r="Q99" s="137"/>
      <c r="R99" s="137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6" t="s">
        <v>97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21" customHeight="1" x14ac:dyDescent="0.25">
      <c r="A4" s="106" t="s">
        <v>98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5">
      <c r="A5" s="128" t="s">
        <v>111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</row>
    <row r="6" spans="1:16" ht="15.75" customHeight="1" x14ac:dyDescent="0.25">
      <c r="A6" s="128" t="s">
        <v>92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</row>
    <row r="7" spans="1:16" ht="15.75" customHeight="1" x14ac:dyDescent="0.25">
      <c r="A7" s="128" t="s">
        <v>77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</row>
    <row r="8" spans="1:16" x14ac:dyDescent="0.25">
      <c r="A8" s="129" t="s">
        <v>110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</row>
    <row r="9" spans="1:16" ht="25.5" customHeight="1" x14ac:dyDescent="0.25">
      <c r="A9" s="139" t="s">
        <v>66</v>
      </c>
      <c r="B9" s="140" t="s">
        <v>94</v>
      </c>
      <c r="C9" s="140" t="s">
        <v>93</v>
      </c>
      <c r="D9" s="142" t="s">
        <v>91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4"/>
    </row>
    <row r="10" spans="1:16" x14ac:dyDescent="0.25">
      <c r="A10" s="139"/>
      <c r="B10" s="141"/>
      <c r="C10" s="141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5" t="s">
        <v>108</v>
      </c>
      <c r="B94" s="145"/>
      <c r="C94" s="145"/>
      <c r="D94" s="145"/>
    </row>
    <row r="95" spans="1:16" x14ac:dyDescent="0.25">
      <c r="A95" s="138" t="s">
        <v>109</v>
      </c>
      <c r="B95" s="138"/>
      <c r="C95" s="138"/>
      <c r="D95" s="138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6" t="s">
        <v>101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</row>
    <row r="4" spans="3:17" ht="21" customHeight="1" x14ac:dyDescent="0.25">
      <c r="C4" s="149" t="s">
        <v>98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</row>
    <row r="5" spans="3:17" ht="15.75" x14ac:dyDescent="0.25">
      <c r="C5" s="151" t="s">
        <v>99</v>
      </c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3:17" ht="15.75" customHeight="1" x14ac:dyDescent="0.25">
      <c r="C6" s="153" t="s">
        <v>92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3:17" ht="15.75" customHeight="1" x14ac:dyDescent="0.25">
      <c r="C7" s="154" t="s">
        <v>77</v>
      </c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3:17" ht="21" x14ac:dyDescent="0.25">
      <c r="C8" s="148" t="s">
        <v>100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2024-04-12T19:45:00Z</cp:lastPrinted>
  <dcterms:created xsi:type="dcterms:W3CDTF">2021-07-29T18:58:50Z</dcterms:created>
  <dcterms:modified xsi:type="dcterms:W3CDTF">2024-04-16T12:41:04Z</dcterms:modified>
</cp:coreProperties>
</file>