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MARZO 2025\"/>
    </mc:Choice>
  </mc:AlternateContent>
  <xr:revisionPtr revIDLastSave="0" documentId="13_ncr:1_{B4FD3138-34EF-4A2F-B012-A2046F860969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2" l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11" i="2"/>
  <c r="W83" i="2"/>
  <c r="X83" i="2"/>
  <c r="Y83" i="2"/>
  <c r="C83" i="2"/>
  <c r="V8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Z83" i="2" l="1"/>
  <c r="D85" i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<sst xmlns="http://schemas.openxmlformats.org/spreadsheetml/2006/main" count="621" uniqueCount="142">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</sst>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3"/>
  <sheetViews>
    <sheetView showGridLines="0" tabSelected="1" topLeftCell="A31" zoomScale="98" zoomScaleNormal="98" workbookViewId="0">
      <selection activeCell="H28" sqref="H28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4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4.5703125" hidden="1" customWidth="1"/>
    <col min="24" max="24" width="0.28515625" hidden="1" customWidth="1"/>
    <col min="25" max="25" width="15" hidden="1" customWidth="1"/>
    <col min="26" max="26" width="15.5703125" customWidth="1"/>
  </cols>
  <sheetData>
    <row r="1" spans="2:35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2:35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2:35" x14ac:dyDescent="0.25">
      <c r="B3" s="129" t="s">
        <v>141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2:35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2:35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140</v>
      </c>
      <c r="X8" s="75" t="s">
        <v>132</v>
      </c>
      <c r="Y8" s="75" t="s">
        <v>133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71">
        <f>+SUM(F11:Y11)</f>
        <v>16030633.33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71">
        <f t="shared" ref="Z12:Z75" si="0">+SUM(F12:Y12)</f>
        <v>1050000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 t="shared" si="0"/>
        <v>0</v>
      </c>
    </row>
    <row r="14" spans="2:35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 t="shared" si="0"/>
        <v>0</v>
      </c>
    </row>
    <row r="15" spans="2:35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71">
        <f t="shared" si="0"/>
        <v>2447043.0299999998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 t="shared" si="0"/>
        <v>0</v>
      </c>
    </row>
    <row r="17" spans="2:26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71">
        <f t="shared" si="0"/>
        <v>1169117.08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 t="shared" si="0"/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 t="shared" si="0"/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 t="shared" si="0"/>
        <v>0</v>
      </c>
    </row>
    <row r="21" spans="2:26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 t="shared" si="0"/>
        <v>0</v>
      </c>
    </row>
    <row r="22" spans="2:26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71">
        <f t="shared" si="0"/>
        <v>870859.51</v>
      </c>
    </row>
    <row r="23" spans="2:26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 t="shared" si="0"/>
        <v>0</v>
      </c>
    </row>
    <row r="24" spans="2:26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/>
      <c r="J24" s="63"/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71">
        <f t="shared" si="0"/>
        <v>1560.77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 t="shared" si="0"/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 t="shared" si="0"/>
        <v>0</v>
      </c>
    </row>
    <row r="27" spans="2:26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71">
        <f t="shared" si="0"/>
        <v>2247275</v>
      </c>
    </row>
    <row r="28" spans="2:26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 t="shared" si="0"/>
        <v>0</v>
      </c>
    </row>
    <row r="29" spans="2:26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 t="shared" si="0"/>
        <v>0</v>
      </c>
    </row>
    <row r="30" spans="2:26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 t="shared" si="0"/>
        <v>0</v>
      </c>
    </row>
    <row r="31" spans="2:26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 t="shared" si="0"/>
        <v>0</v>
      </c>
    </row>
    <row r="32" spans="2:26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 t="shared" si="0"/>
        <v>0</v>
      </c>
    </row>
    <row r="33" spans="2:26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 t="shared" si="0"/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si="0"/>
        <v>0</v>
      </c>
    </row>
    <row r="35" spans="2:26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>
        <f t="shared" si="0"/>
        <v>433060</v>
      </c>
    </row>
    <row r="58" spans="2:26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 t="shared" si="0"/>
        <v>0</v>
      </c>
    </row>
    <row r="59" spans="2:26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si="0"/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0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0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0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0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0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0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0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0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0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0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0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0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0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0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0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0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ref="Z76:Z82" si="1">+SUM(F76:Y76)</f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137</v>
      </c>
    </row>
    <row r="83" spans="2:28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0</v>
      </c>
      <c r="X83" s="87">
        <f>SUM(X11:X82)</f>
        <v>0</v>
      </c>
      <c r="Y83" s="87">
        <f>SUM(Y11:Y81)</f>
        <v>0</v>
      </c>
      <c r="Z83" s="87">
        <f>SUM(F83:K83)</f>
        <v>23816488.719999999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4"/>
    </row>
    <row r="87" spans="2:28" ht="15.75" customHeight="1" x14ac:dyDescent="0.3">
      <c r="B87" s="97" t="s">
        <v>128</v>
      </c>
      <c r="C87" s="97"/>
      <c r="D87" s="123" t="s">
        <v>129</v>
      </c>
      <c r="E87" s="123"/>
      <c r="F87" s="123"/>
      <c r="G87" s="123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2:28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2:28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7" t="s">
        <v>134</v>
      </c>
      <c r="C92" s="97"/>
      <c r="D92" s="123" t="s">
        <v>139</v>
      </c>
      <c r="E92" s="123"/>
      <c r="F92" s="123"/>
      <c r="G92" s="123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</row>
    <row r="93" spans="2:28" ht="18.75" x14ac:dyDescent="0.3">
      <c r="B93" s="108" t="s">
        <v>130</v>
      </c>
      <c r="C93" s="98"/>
      <c r="D93" s="124" t="s">
        <v>138</v>
      </c>
      <c r="E93" s="124"/>
      <c r="F93" s="124"/>
      <c r="G93" s="124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2"/>
      <c r="V93" s="103"/>
      <c r="W93" s="105"/>
      <c r="X93" s="106"/>
      <c r="Y93" s="107"/>
      <c r="Z93" s="96"/>
    </row>
    <row r="94" spans="2:28" ht="18.75" x14ac:dyDescent="0.3">
      <c r="B94" s="92"/>
      <c r="C94" s="92"/>
      <c r="D94" s="125"/>
      <c r="E94" s="125"/>
      <c r="F94" s="125"/>
      <c r="G94" s="125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2:28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2:2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D97" s="92"/>
      <c r="E97" s="92"/>
      <c r="F97" s="92"/>
      <c r="G97" s="92"/>
    </row>
    <row r="98" spans="2:26" x14ac:dyDescent="0.25">
      <c r="B98" s="44"/>
      <c r="C98" s="42"/>
    </row>
    <row r="99" spans="2:26" x14ac:dyDescent="0.25">
      <c r="D99" s="42"/>
      <c r="E99" s="42"/>
      <c r="F99" s="42"/>
    </row>
    <row r="100" spans="2:26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2:26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</row>
    <row r="102" spans="2:26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2"/>
      <c r="V102" s="103"/>
      <c r="W102" s="105"/>
      <c r="X102" s="106"/>
      <c r="Y102" s="107"/>
      <c r="Z102" s="96"/>
    </row>
    <row r="103" spans="2:26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29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0" t="s">
        <v>124</v>
      </c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</row>
    <row r="89" spans="2:18" ht="15.75" customHeight="1" x14ac:dyDescent="0.3">
      <c r="B89" s="138" t="s">
        <v>127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</row>
    <row r="90" spans="2:18" ht="18.75" x14ac:dyDescent="0.3">
      <c r="B90" s="139" t="s">
        <v>122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0" t="s">
        <v>123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</row>
    <row r="98" spans="2:18" ht="22.5" customHeight="1" x14ac:dyDescent="0.3">
      <c r="B98" s="138" t="s">
        <v>125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</row>
    <row r="99" spans="2:18" ht="18.75" x14ac:dyDescent="0.3">
      <c r="B99" s="139" t="s">
        <v>126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1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31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31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2" t="s">
        <v>66</v>
      </c>
      <c r="B9" s="143" t="s">
        <v>94</v>
      </c>
      <c r="C9" s="143" t="s">
        <v>93</v>
      </c>
      <c r="D9" s="145" t="s">
        <v>91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</row>
    <row r="10" spans="1:16" x14ac:dyDescent="0.25">
      <c r="A10" s="142"/>
      <c r="B10" s="144"/>
      <c r="C10" s="14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8" t="s">
        <v>108</v>
      </c>
      <c r="B94" s="148"/>
      <c r="C94" s="148"/>
      <c r="D94" s="148"/>
    </row>
    <row r="95" spans="1:16" x14ac:dyDescent="0.25">
      <c r="A95" s="141" t="s">
        <v>109</v>
      </c>
      <c r="B95" s="141"/>
      <c r="C95" s="141"/>
      <c r="D95" s="14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9" t="s">
        <v>101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3:17" ht="21" customHeight="1" x14ac:dyDescent="0.25">
      <c r="C4" s="152" t="s">
        <v>98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3:17" ht="15.75" x14ac:dyDescent="0.25">
      <c r="C5" s="154" t="s">
        <v>99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3:17" ht="15.75" customHeight="1" x14ac:dyDescent="0.25">
      <c r="C6" s="156" t="s">
        <v>92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3:17" ht="15.75" customHeight="1" x14ac:dyDescent="0.25">
      <c r="C7" s="157" t="s">
        <v>77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</row>
    <row r="8" spans="3:17" ht="21" x14ac:dyDescent="0.25">
      <c r="C8" s="151" t="s">
        <v>100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2025-03-19T18:19:48Z</cp:lastPrinted>
  <dcterms:created xsi:type="dcterms:W3CDTF">2021-07-29T18:58:50Z</dcterms:created>
  <dcterms:modified xsi:type="dcterms:W3CDTF">2025-04-03T13:24:51Z</dcterms:modified>
</cp:coreProperties>
</file>