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SEPTIEMBRE 2024\"/>
    </mc:Choice>
  </mc:AlternateContent>
  <xr:revisionPtr revIDLastSave="0" documentId="13_ncr:1_{DB610672-6EA4-408E-A9D1-D0FE7C37EC23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100'!$B$1:$Z$109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3" i="2" l="1"/>
  <c r="X83" i="2"/>
  <c r="Y83" i="2"/>
  <c r="Z11" i="2"/>
  <c r="Z12" i="2"/>
  <c r="Z15" i="2"/>
  <c r="Z17" i="2"/>
  <c r="Z22" i="2"/>
  <c r="Z24" i="2"/>
  <c r="Z27" i="2"/>
  <c r="Z58" i="2"/>
  <c r="C83" i="2"/>
  <c r="V83" i="2"/>
  <c r="Z33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Z83" i="2" l="1"/>
  <c r="Z13" i="2"/>
  <c r="Z14" i="2"/>
  <c r="Z16" i="2"/>
  <c r="Z18" i="2"/>
  <c r="Z19" i="2"/>
  <c r="Z20" i="2"/>
  <c r="Z21" i="2"/>
  <c r="Z23" i="2"/>
  <c r="Z25" i="2"/>
  <c r="Z26" i="2"/>
  <c r="Z28" i="2"/>
  <c r="Z29" i="2"/>
  <c r="Z30" i="2"/>
  <c r="Z31" i="2"/>
  <c r="Z32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D85" i="1" l="1"/>
</calcChain>
</file>

<file path=xl/sharedStrings.xml><?xml version="1.0" encoding="utf-8"?>
<sst xmlns="http://schemas.openxmlformats.org/spreadsheetml/2006/main" count="621" uniqueCount="142">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</sst>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26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9" t="s">
        <v>97</v>
      </c>
      <c r="D3" s="110"/>
      <c r="E3" s="110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9" t="s">
        <v>98</v>
      </c>
      <c r="D4" s="110"/>
      <c r="E4" s="110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1" t="s">
        <v>99</v>
      </c>
      <c r="D5" s="112"/>
      <c r="E5" s="112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1" t="s">
        <v>76</v>
      </c>
      <c r="D6" s="112"/>
      <c r="E6" s="112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1" t="s">
        <v>77</v>
      </c>
      <c r="D7" s="112"/>
      <c r="E7" s="112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1"/>
      <c r="D8" s="112"/>
      <c r="E8" s="112"/>
    </row>
    <row r="9" spans="2:16" ht="15" customHeight="1" x14ac:dyDescent="0.25">
      <c r="C9" s="113" t="s">
        <v>66</v>
      </c>
      <c r="D9" s="114" t="s">
        <v>94</v>
      </c>
      <c r="E9" s="114" t="s">
        <v>93</v>
      </c>
      <c r="F9" s="7"/>
    </row>
    <row r="10" spans="2:16" ht="23.25" customHeight="1" x14ac:dyDescent="0.25">
      <c r="C10" s="113"/>
      <c r="D10" s="115"/>
      <c r="E10" s="115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22" t="s">
        <v>106</v>
      </c>
      <c r="E91" s="122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6" t="s">
        <v>95</v>
      </c>
      <c r="D95" s="117"/>
      <c r="E95" s="118"/>
    </row>
    <row r="96" spans="3:5" ht="29.25" customHeight="1" x14ac:dyDescent="0.25">
      <c r="C96" s="119" t="s">
        <v>102</v>
      </c>
      <c r="D96" s="120"/>
      <c r="E96" s="121"/>
    </row>
    <row r="97" spans="3:5" ht="45" customHeight="1" x14ac:dyDescent="0.25">
      <c r="C97" s="116" t="s">
        <v>96</v>
      </c>
      <c r="D97" s="117"/>
      <c r="E97" s="118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I105"/>
  <sheetViews>
    <sheetView showGridLines="0" tabSelected="1" topLeftCell="G1" zoomScale="98" zoomScaleNormal="98" workbookViewId="0">
      <selection activeCell="W84" sqref="W84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6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5" width="15" customWidth="1"/>
    <col min="26" max="26" width="15.5703125" customWidth="1"/>
  </cols>
  <sheetData>
    <row r="1" spans="2:35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2:35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2:35" x14ac:dyDescent="0.25">
      <c r="B3" s="129" t="s">
        <v>141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2:35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2:35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2:35" x14ac:dyDescent="0.25">
      <c r="B6" s="132" t="s">
        <v>100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</row>
    <row r="7" spans="2:35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</row>
    <row r="8" spans="2:35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140</v>
      </c>
      <c r="X8" s="75" t="s">
        <v>132</v>
      </c>
      <c r="Y8" s="75" t="s">
        <v>133</v>
      </c>
      <c r="Z8" s="75" t="s">
        <v>78</v>
      </c>
    </row>
    <row r="9" spans="2:35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7"/>
      <c r="AB9" s="7"/>
      <c r="AC9" s="7"/>
      <c r="AD9" s="7"/>
      <c r="AE9" s="7"/>
      <c r="AF9" s="7"/>
      <c r="AG9" s="7"/>
      <c r="AH9" s="7"/>
      <c r="AI9" s="7"/>
    </row>
    <row r="10" spans="2:35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62"/>
      <c r="AA10" s="7"/>
      <c r="AB10" s="7"/>
      <c r="AC10" s="7"/>
      <c r="AD10" s="7"/>
      <c r="AE10" s="7"/>
      <c r="AF10" s="7"/>
      <c r="AG10" s="7"/>
      <c r="AH10" s="7"/>
      <c r="AI10" s="7"/>
    </row>
    <row r="11" spans="2:35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5221500</v>
      </c>
      <c r="X11" s="63">
        <v>5189300</v>
      </c>
      <c r="Y11" s="63">
        <v>5002000</v>
      </c>
      <c r="Z11" s="71">
        <f>+SUM(F11:Y11)</f>
        <v>45741933.329999998</v>
      </c>
      <c r="AA11" s="7"/>
      <c r="AB11" s="7"/>
      <c r="AC11" s="7"/>
      <c r="AD11" s="7"/>
      <c r="AE11" s="7"/>
      <c r="AF11" s="7"/>
      <c r="AG11" s="7"/>
      <c r="AH11" s="7"/>
      <c r="AI11" s="7"/>
    </row>
    <row r="12" spans="2:35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332266.67</v>
      </c>
      <c r="X12" s="63">
        <v>323000</v>
      </c>
      <c r="Y12" s="63">
        <v>323000</v>
      </c>
      <c r="Z12" s="71">
        <f>+SUM(F12:Y12)</f>
        <v>2325866.67</v>
      </c>
      <c r="AA12" s="56"/>
      <c r="AB12" s="57"/>
      <c r="AC12" s="58"/>
      <c r="AD12" s="58"/>
      <c r="AE12" s="59"/>
      <c r="AF12" s="58"/>
      <c r="AG12" s="58"/>
      <c r="AH12" s="58"/>
      <c r="AI12" s="58"/>
    </row>
    <row r="13" spans="2:35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71">
        <f>+SUM(F13:Q13)</f>
        <v>0</v>
      </c>
    </row>
    <row r="14" spans="2:35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71">
        <f>+SUM(F14:Q14)</f>
        <v>0</v>
      </c>
    </row>
    <row r="15" spans="2:35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797409.45</v>
      </c>
      <c r="X15" s="63">
        <v>792453.87</v>
      </c>
      <c r="Y15" s="63">
        <v>763628.4</v>
      </c>
      <c r="Z15" s="71">
        <f>+SUM(F15:Y15)</f>
        <v>6984291.6400000006</v>
      </c>
    </row>
    <row r="16" spans="2:35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71">
        <f>+SUM(F16:Q16)</f>
        <v>0</v>
      </c>
    </row>
    <row r="17" spans="2:26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430057.41</v>
      </c>
      <c r="X17" s="63">
        <v>380441.09</v>
      </c>
      <c r="Y17" s="63">
        <v>452804.32</v>
      </c>
      <c r="Z17" s="71">
        <f>+SUM(F17:Y17)</f>
        <v>3725021.4299999992</v>
      </c>
    </row>
    <row r="18" spans="2:26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71">
        <f>+SUM(F18:Q18)</f>
        <v>0</v>
      </c>
    </row>
    <row r="19" spans="2:26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71">
        <f>+SUM(F19:Q19)</f>
        <v>0</v>
      </c>
    </row>
    <row r="20" spans="2:26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71">
        <f>+SUM(F20:Q20)</f>
        <v>0</v>
      </c>
    </row>
    <row r="21" spans="2:26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71">
        <f>+SUM(F21:Q21)</f>
        <v>0</v>
      </c>
    </row>
    <row r="22" spans="2:26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265372.03999999998</v>
      </c>
      <c r="X22" s="63">
        <v>310831.46000000002</v>
      </c>
      <c r="Y22" s="63">
        <v>313312.07</v>
      </c>
      <c r="Z22" s="71">
        <f>+SUM(F22:Y22)</f>
        <v>2447582.73</v>
      </c>
    </row>
    <row r="23" spans="2:26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71">
        <f>+SUM(F23:Q23)</f>
        <v>0</v>
      </c>
    </row>
    <row r="24" spans="2:26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220860</v>
      </c>
      <c r="X24" s="63">
        <v>165300</v>
      </c>
      <c r="Y24" s="63"/>
      <c r="Z24" s="71">
        <f>+SUM(F24:Y24)</f>
        <v>883805</v>
      </c>
    </row>
    <row r="25" spans="2:26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71">
        <f>+SUM(F25:Q25)</f>
        <v>0</v>
      </c>
    </row>
    <row r="26" spans="2:26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71">
        <f>+SUM(F26:Q26)</f>
        <v>0</v>
      </c>
    </row>
    <row r="27" spans="2:26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1440977.2</v>
      </c>
      <c r="X27" s="63">
        <v>79785</v>
      </c>
      <c r="Y27" s="63">
        <v>1009390.5</v>
      </c>
      <c r="Z27" s="71">
        <f>+SUM(F27:Y27)</f>
        <v>8479543.3599999994</v>
      </c>
    </row>
    <row r="28" spans="2:26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71">
        <f>+SUM(F28:Q28)</f>
        <v>0</v>
      </c>
    </row>
    <row r="29" spans="2:26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71">
        <f>+SUM(F29:Q29)</f>
        <v>0</v>
      </c>
    </row>
    <row r="30" spans="2:26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71">
        <f>+SUM(F30:Q30)</f>
        <v>0</v>
      </c>
    </row>
    <row r="31" spans="2:26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71">
        <f>+SUM(F31:Q31)</f>
        <v>0</v>
      </c>
    </row>
    <row r="32" spans="2:26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71">
        <f>+SUM(F32:Q32)</f>
        <v>0</v>
      </c>
    </row>
    <row r="33" spans="2:26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71">
        <f>+SUM(F33:V33)</f>
        <v>0</v>
      </c>
    </row>
    <row r="34" spans="2:26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71">
        <f t="shared" ref="Z34:Z56" si="0">+SUM(F34:Q34)</f>
        <v>0</v>
      </c>
    </row>
    <row r="35" spans="2:26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63"/>
      <c r="Z35" s="71">
        <f t="shared" si="0"/>
        <v>0</v>
      </c>
    </row>
    <row r="36" spans="2:26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71">
        <f t="shared" si="0"/>
        <v>0</v>
      </c>
    </row>
    <row r="37" spans="2:26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71">
        <f t="shared" si="0"/>
        <v>0</v>
      </c>
    </row>
    <row r="38" spans="2:26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71">
        <f t="shared" si="0"/>
        <v>0</v>
      </c>
    </row>
    <row r="39" spans="2:26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71">
        <f t="shared" si="0"/>
        <v>0</v>
      </c>
    </row>
    <row r="40" spans="2:26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1">
        <f t="shared" si="0"/>
        <v>0</v>
      </c>
    </row>
    <row r="41" spans="2:26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71">
        <f t="shared" si="0"/>
        <v>0</v>
      </c>
    </row>
    <row r="42" spans="2:26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1">
        <f t="shared" si="0"/>
        <v>0</v>
      </c>
    </row>
    <row r="43" spans="2:26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71">
        <f t="shared" si="0"/>
        <v>0</v>
      </c>
    </row>
    <row r="44" spans="2:26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1">
        <f t="shared" si="0"/>
        <v>0</v>
      </c>
    </row>
    <row r="45" spans="2:26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71">
        <f t="shared" si="0"/>
        <v>0</v>
      </c>
    </row>
    <row r="46" spans="2:26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71">
        <f t="shared" si="0"/>
        <v>0</v>
      </c>
    </row>
    <row r="47" spans="2:26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71">
        <f t="shared" si="0"/>
        <v>0</v>
      </c>
    </row>
    <row r="48" spans="2:26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71">
        <f t="shared" si="0"/>
        <v>0</v>
      </c>
    </row>
    <row r="49" spans="2:26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71">
        <f t="shared" si="0"/>
        <v>0</v>
      </c>
    </row>
    <row r="50" spans="2:26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71">
        <f t="shared" si="0"/>
        <v>0</v>
      </c>
    </row>
    <row r="51" spans="2:26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71">
        <f t="shared" si="0"/>
        <v>0</v>
      </c>
    </row>
    <row r="52" spans="2:26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71">
        <f t="shared" si="0"/>
        <v>0</v>
      </c>
    </row>
    <row r="53" spans="2:26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63"/>
      <c r="Z53" s="71">
        <f t="shared" si="0"/>
        <v>0</v>
      </c>
    </row>
    <row r="54" spans="2:26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71">
        <f t="shared" si="0"/>
        <v>0</v>
      </c>
    </row>
    <row r="55" spans="2:26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71">
        <f t="shared" si="0"/>
        <v>0</v>
      </c>
    </row>
    <row r="56" spans="2:26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71">
        <f t="shared" si="0"/>
        <v>0</v>
      </c>
    </row>
    <row r="57" spans="2:26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63"/>
      <c r="Z57" s="71"/>
    </row>
    <row r="58" spans="2:26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63"/>
      <c r="Z58" s="71">
        <f>SUM(E58:W58)</f>
        <v>0</v>
      </c>
    </row>
    <row r="59" spans="2:26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63"/>
      <c r="Z59" s="71">
        <f t="shared" ref="Z59:Z82" si="1">+SUM(F59:Q59)</f>
        <v>0</v>
      </c>
    </row>
    <row r="60" spans="2:26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71">
        <f t="shared" si="1"/>
        <v>0</v>
      </c>
    </row>
    <row r="61" spans="2:26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71">
        <f t="shared" si="1"/>
        <v>0</v>
      </c>
    </row>
    <row r="62" spans="2:26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71">
        <f t="shared" si="1"/>
        <v>0</v>
      </c>
    </row>
    <row r="63" spans="2:26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71">
        <f t="shared" si="1"/>
        <v>0</v>
      </c>
    </row>
    <row r="64" spans="2:26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71">
        <f t="shared" si="1"/>
        <v>0</v>
      </c>
    </row>
    <row r="65" spans="2:26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71">
        <f t="shared" si="1"/>
        <v>0</v>
      </c>
    </row>
    <row r="66" spans="2:26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71">
        <f t="shared" si="1"/>
        <v>0</v>
      </c>
    </row>
    <row r="67" spans="2:26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71">
        <f t="shared" si="1"/>
        <v>0</v>
      </c>
    </row>
    <row r="68" spans="2:26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71">
        <f t="shared" si="1"/>
        <v>0</v>
      </c>
    </row>
    <row r="69" spans="2:26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71">
        <f t="shared" si="1"/>
        <v>0</v>
      </c>
    </row>
    <row r="70" spans="2:26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71">
        <f t="shared" si="1"/>
        <v>0</v>
      </c>
    </row>
    <row r="71" spans="2:26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71">
        <f t="shared" si="1"/>
        <v>0</v>
      </c>
    </row>
    <row r="72" spans="2:26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71">
        <f t="shared" si="1"/>
        <v>0</v>
      </c>
    </row>
    <row r="73" spans="2:26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71">
        <f t="shared" si="1"/>
        <v>0</v>
      </c>
    </row>
    <row r="74" spans="2:26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71">
        <f t="shared" si="1"/>
        <v>0</v>
      </c>
    </row>
    <row r="75" spans="2:26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71">
        <f t="shared" si="1"/>
        <v>0</v>
      </c>
    </row>
    <row r="76" spans="2:26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71">
        <f t="shared" si="1"/>
        <v>0</v>
      </c>
    </row>
    <row r="77" spans="2:26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71">
        <f t="shared" si="1"/>
        <v>0</v>
      </c>
    </row>
    <row r="78" spans="2:26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71">
        <f t="shared" si="1"/>
        <v>0</v>
      </c>
    </row>
    <row r="79" spans="2:26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71">
        <f t="shared" si="1"/>
        <v>0</v>
      </c>
    </row>
    <row r="80" spans="2:26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71">
        <f t="shared" si="1"/>
        <v>0</v>
      </c>
    </row>
    <row r="81" spans="2:28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71">
        <f t="shared" si="1"/>
        <v>0</v>
      </c>
    </row>
    <row r="82" spans="2:28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71">
        <f t="shared" si="1"/>
        <v>0</v>
      </c>
      <c r="AB82" s="26" t="s">
        <v>137</v>
      </c>
    </row>
    <row r="83" spans="2:28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8708442.7699999996</v>
      </c>
      <c r="X83" s="87">
        <f>SUM(X11:X82)</f>
        <v>7241111.4199999999</v>
      </c>
      <c r="Y83" s="87">
        <f>SUM(Y11:Y81)</f>
        <v>7864135.290000001</v>
      </c>
      <c r="Z83" s="87">
        <f>+SUM(F83:Y83)</f>
        <v>71021104.160000011</v>
      </c>
    </row>
    <row r="84" spans="2:28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2:28" x14ac:dyDescent="0.25">
      <c r="C85" s="105"/>
    </row>
    <row r="89" spans="2:28" ht="15.75" customHeight="1" x14ac:dyDescent="0.3">
      <c r="B89" s="98" t="s">
        <v>128</v>
      </c>
      <c r="C89" s="98"/>
      <c r="D89" s="123" t="s">
        <v>129</v>
      </c>
      <c r="E89" s="123"/>
      <c r="F89" s="123"/>
      <c r="G89" s="123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2:28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2:28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2:28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2:28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2:28" ht="15.75" customHeight="1" x14ac:dyDescent="0.3">
      <c r="B94" s="98" t="s">
        <v>134</v>
      </c>
      <c r="C94" s="98"/>
      <c r="D94" s="123" t="s">
        <v>139</v>
      </c>
      <c r="E94" s="123"/>
      <c r="F94" s="123"/>
      <c r="G94" s="123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</row>
    <row r="95" spans="2:28" ht="18.75" x14ac:dyDescent="0.3">
      <c r="B95" s="97" t="s">
        <v>130</v>
      </c>
      <c r="C95" s="99"/>
      <c r="D95" s="124" t="s">
        <v>138</v>
      </c>
      <c r="E95" s="124"/>
      <c r="F95" s="124"/>
      <c r="G95" s="124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106"/>
      <c r="X95" s="107"/>
      <c r="Y95" s="108"/>
      <c r="Z95" s="96"/>
    </row>
    <row r="96" spans="2:28" ht="18.75" x14ac:dyDescent="0.3">
      <c r="B96" s="92"/>
      <c r="C96" s="92"/>
      <c r="D96" s="125"/>
      <c r="E96" s="125"/>
      <c r="F96" s="125"/>
      <c r="G96" s="125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</row>
    <row r="97" spans="2:26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</row>
    <row r="98" spans="2:26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</row>
    <row r="99" spans="2:26" ht="15.75" x14ac:dyDescent="0.25">
      <c r="D99" s="92"/>
      <c r="E99" s="92"/>
      <c r="F99" s="92"/>
      <c r="G99" s="92"/>
    </row>
    <row r="100" spans="2:26" x14ac:dyDescent="0.25">
      <c r="B100" s="44"/>
      <c r="C100" s="42"/>
    </row>
    <row r="101" spans="2:26" x14ac:dyDescent="0.25">
      <c r="D101" s="42"/>
      <c r="E101" s="42"/>
      <c r="F101" s="42"/>
    </row>
    <row r="102" spans="2:26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2:26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</row>
    <row r="104" spans="2:26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106"/>
      <c r="X104" s="107"/>
      <c r="Y104" s="108"/>
      <c r="Z104" s="96"/>
    </row>
    <row r="105" spans="2:26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Z1"/>
    <mergeCell ref="B2:Z2"/>
    <mergeCell ref="B7:B8"/>
    <mergeCell ref="C7:C8"/>
    <mergeCell ref="D7:D8"/>
    <mergeCell ref="B3:Z3"/>
    <mergeCell ref="B4:Z4"/>
    <mergeCell ref="B6:Z6"/>
    <mergeCell ref="E7:E8"/>
    <mergeCell ref="B5:Z5"/>
    <mergeCell ref="F7:Z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0" fitToHeight="0" orientation="landscape" r:id="rId1"/>
  <ignoredErrors>
    <ignoredError sqref="D83 Z13 Z16 Z19:Z20 Z25 Z34 Z37:Z52 Z54:Z56 Z61:Z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9" t="s">
        <v>97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spans="2:27" ht="15.75" customHeight="1" x14ac:dyDescent="0.25">
      <c r="B2" s="109" t="s">
        <v>98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</row>
    <row r="3" spans="2:27" x14ac:dyDescent="0.25">
      <c r="B3" s="129" t="s">
        <v>121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2:27" ht="15.75" customHeight="1" x14ac:dyDescent="0.25">
      <c r="B4" s="131" t="s">
        <v>92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2:27" ht="15.75" customHeight="1" x14ac:dyDescent="0.25">
      <c r="B5" s="131" t="s">
        <v>77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</row>
    <row r="6" spans="2:27" x14ac:dyDescent="0.25">
      <c r="B6" s="132">
        <v>102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34" t="s">
        <v>91</v>
      </c>
      <c r="G7" s="135"/>
      <c r="H7" s="135"/>
      <c r="I7" s="135"/>
      <c r="J7" s="136"/>
      <c r="K7" s="136"/>
      <c r="L7" s="136"/>
      <c r="M7" s="136"/>
      <c r="N7" s="136"/>
      <c r="O7" s="136"/>
      <c r="P7" s="136"/>
      <c r="Q7" s="136"/>
      <c r="R7" s="137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8" t="s">
        <v>124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</row>
    <row r="89" spans="2:18" ht="15.75" customHeight="1" x14ac:dyDescent="0.3">
      <c r="B89" s="139" t="s">
        <v>127</v>
      </c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</row>
    <row r="90" spans="2:18" ht="18.75" x14ac:dyDescent="0.3">
      <c r="B90" s="140" t="s">
        <v>122</v>
      </c>
      <c r="C90" s="140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8" t="s">
        <v>123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</row>
    <row r="98" spans="2:18" ht="22.5" customHeight="1" x14ac:dyDescent="0.3">
      <c r="B98" s="139" t="s">
        <v>125</v>
      </c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</row>
    <row r="99" spans="2:18" ht="18.75" x14ac:dyDescent="0.3">
      <c r="B99" s="140" t="s">
        <v>126</v>
      </c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</row>
  </sheetData>
  <mergeCells count="17">
    <mergeCell ref="B89:R89"/>
    <mergeCell ref="B90:R90"/>
    <mergeCell ref="B97:R97"/>
    <mergeCell ref="B98:R98"/>
    <mergeCell ref="B99:R99"/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9" t="s">
        <v>97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25">
      <c r="A4" s="109" t="s">
        <v>98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</row>
    <row r="5" spans="1:16" x14ac:dyDescent="0.25">
      <c r="A5" s="131" t="s">
        <v>111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</row>
    <row r="6" spans="1:16" ht="15.75" customHeight="1" x14ac:dyDescent="0.25">
      <c r="A6" s="131" t="s">
        <v>92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</row>
    <row r="7" spans="1:16" ht="15.75" customHeight="1" x14ac:dyDescent="0.25">
      <c r="A7" s="131" t="s">
        <v>77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1:16" x14ac:dyDescent="0.25">
      <c r="A8" s="132" t="s">
        <v>110</v>
      </c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</row>
    <row r="9" spans="1:16" ht="25.5" customHeight="1" x14ac:dyDescent="0.25">
      <c r="A9" s="142" t="s">
        <v>66</v>
      </c>
      <c r="B9" s="143" t="s">
        <v>94</v>
      </c>
      <c r="C9" s="143" t="s">
        <v>93</v>
      </c>
      <c r="D9" s="145" t="s">
        <v>91</v>
      </c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7"/>
    </row>
    <row r="10" spans="1:16" x14ac:dyDescent="0.25">
      <c r="A10" s="142"/>
      <c r="B10" s="144"/>
      <c r="C10" s="144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8" t="s">
        <v>108</v>
      </c>
      <c r="B94" s="148"/>
      <c r="C94" s="148"/>
      <c r="D94" s="148"/>
    </row>
    <row r="95" spans="1:16" x14ac:dyDescent="0.25">
      <c r="A95" s="141" t="s">
        <v>109</v>
      </c>
      <c r="B95" s="141"/>
      <c r="C95" s="141"/>
      <c r="D95" s="141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9" t="s">
        <v>101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</row>
    <row r="4" spans="3:17" ht="21" customHeight="1" x14ac:dyDescent="0.25">
      <c r="C4" s="152" t="s">
        <v>98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</row>
    <row r="5" spans="3:17" ht="15.75" x14ac:dyDescent="0.25">
      <c r="C5" s="154" t="s">
        <v>99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</row>
    <row r="6" spans="3:17" ht="15.75" customHeight="1" x14ac:dyDescent="0.25">
      <c r="C6" s="156" t="s">
        <v>92</v>
      </c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</row>
    <row r="7" spans="3:17" ht="15.75" customHeight="1" x14ac:dyDescent="0.25">
      <c r="C7" s="157" t="s">
        <v>77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</row>
    <row r="8" spans="3:17" ht="21" x14ac:dyDescent="0.25">
      <c r="C8" s="151" t="s">
        <v>100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2024-09-17T15:55:15Z</cp:lastPrinted>
  <dcterms:created xsi:type="dcterms:W3CDTF">2021-07-29T18:58:50Z</dcterms:created>
  <dcterms:modified xsi:type="dcterms:W3CDTF">2024-10-17T14:07:52Z</dcterms:modified>
</cp:coreProperties>
</file>