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6\ENERO 2026\"/>
    </mc:Choice>
  </mc:AlternateContent>
  <xr:revisionPtr revIDLastSave="0" documentId="13_ncr:1_{814FBF9F-79CE-42ED-8A0E-17EC49556262}" xr6:coauthVersionLast="47" xr6:coauthVersionMax="47" xr10:uidLastSave="{00000000-0000-0000-0000-000000000000}"/>
  <bookViews>
    <workbookView xWindow="-120" yWindow="-120" windowWidth="24240" windowHeight="13140" firstSheet="1" activeTab="1" xr2:uid="{784E5D24-0E0A-4A1C-AEDB-8C414D77F257}"/>
  </bookViews>
  <sheets>
    <sheet name="P1 Presupuesto Aprobado" sheetId="1" state="hidden" r:id="rId1"/>
    <sheet name="FONDO 100" sheetId="2" r:id="rId2"/>
    <sheet name="102" sheetId="6" state="hidden" r:id="rId3"/>
    <sheet name="FONDO 102" sheetId="5" state="hidden" r:id="rId4"/>
    <sheet name="P3 Ejecucion " sheetId="3" state="hidden" r:id="rId5"/>
  </sheets>
  <definedNames>
    <definedName name="_xlnm.Print_Area" localSheetId="2">'102'!$B$1:$R$104</definedName>
    <definedName name="_xlnm.Print_Area" localSheetId="1">'FONDO 100'!$B$1:$AA$105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3" i="2" l="1"/>
  <c r="E83" i="2"/>
  <c r="Z83" i="2" l="1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11" i="2"/>
  <c r="Y83" i="2"/>
  <c r="X83" i="2"/>
  <c r="K83" i="2"/>
  <c r="U83" i="2"/>
  <c r="V83" i="2"/>
  <c r="W83" i="2"/>
  <c r="C83" i="2"/>
  <c r="T83" i="2"/>
  <c r="S83" i="2"/>
  <c r="R83" i="2"/>
  <c r="J83" i="2"/>
  <c r="Q83" i="6"/>
  <c r="P83" i="6"/>
  <c r="O83" i="6"/>
  <c r="N83" i="6"/>
  <c r="M83" i="6"/>
  <c r="L83" i="6"/>
  <c r="K83" i="6"/>
  <c r="I83" i="6"/>
  <c r="H83" i="6"/>
  <c r="G83" i="6"/>
  <c r="F83" i="6"/>
  <c r="D83" i="6"/>
  <c r="C83" i="6"/>
  <c r="R82" i="6"/>
  <c r="R81" i="6"/>
  <c r="R80" i="6"/>
  <c r="R79" i="6"/>
  <c r="R78" i="6"/>
  <c r="R77" i="6"/>
  <c r="R76" i="6"/>
  <c r="R75" i="6"/>
  <c r="R74" i="6"/>
  <c r="R73" i="6"/>
  <c r="R72" i="6"/>
  <c r="R71" i="6"/>
  <c r="R70" i="6"/>
  <c r="R69" i="6"/>
  <c r="R68" i="6"/>
  <c r="R67" i="6"/>
  <c r="R66" i="6"/>
  <c r="R65" i="6"/>
  <c r="R64" i="6"/>
  <c r="R63" i="6"/>
  <c r="R62" i="6"/>
  <c r="R61" i="6"/>
  <c r="R60" i="6"/>
  <c r="R59" i="6"/>
  <c r="R58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AA83" i="2" l="1"/>
  <c r="R83" i="6"/>
  <c r="Q83" i="2"/>
  <c r="P83" i="2" l="1"/>
  <c r="O83" i="2"/>
  <c r="N83" i="2"/>
  <c r="M83" i="2"/>
  <c r="L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D85" i="1" l="1"/>
</calcChain>
</file>

<file path=xl/sharedStrings.xml><?xml version="1.0" encoding="utf-8"?>
<sst xmlns="http://schemas.openxmlformats.org/spreadsheetml/2006/main" count="607" uniqueCount="141">
  <si>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</si>
  <si>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</si>
  <si>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</si>
  <si>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</si>
  <si>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</si>
  <si>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</si>
  <si>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</si>
  <si>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</si>
  <si>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</si>
  <si>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</si>
  <si>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</si>
  <si>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</si>
  <si>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</si>
  <si>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</si>
  <si>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</si>
  <si>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</si>
  <si>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</si>
  <si>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</si>
  <si>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</si>
  <si>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</si>
  <si>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</si>
  <si>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</si>
  <si>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</si>
  <si>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</si>
  <si>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</si>
  <si>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</si>
  <si>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</si>
  <si>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</si>
  <si>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</si>
  <si>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</si>
  <si>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</si>
  <si>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</si>
  <si>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</si>
  <si>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</si>
  <si>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</si>
  <si>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</si>
  <si>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</si>
  <si>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</si>
  <si>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</si>
  <si>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</si>
  <si>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</si>
  <si>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</si>
  <si>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</si>
  <si>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</si>
  <si>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</si>
  <si>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</si>
  <si>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</si>
  <si>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</si>
  <si>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</si>
  <si>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</si>
  <si>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</si>
  <si>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</si>
  <si>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</si>
  <si>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</si>
  <si>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</si>
  <si>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</si>
  <si>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</si>
  <si>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</si>
  <si>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</si>
  <si>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</si>
  <si>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</si>
  <si>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</si>
  <si>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</si>
  <si>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</si>
  <si>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</si>
  <si>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</si>
  <si>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</si>
  <si>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</si>
  <si>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</si>
  <si>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</si>
  <si>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</si>
  <si>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</si>
  <si>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</si>
  <si>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</si>
  <si>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</si>
  <si>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</si>
  <si>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</si>
  <si>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</si>
  <si>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</si>
  <si>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</si>
  <si>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</si>
  <si>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</si>
  <si>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</si>
  <si>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</si>
  <si>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</si>
  <si>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</si>
  <si>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</si>
  <si>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</si>
  <si>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</si>
  <si>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</si>
  <si>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</si>
  <si>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</si>
  <si>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</si>
  <si>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</si>
  <si>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</si>
  <si>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</si>
  <si>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</si>
  <si>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</si>
  <si>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</si>
  <si>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</si>
  <si>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</si>
  <si>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</si>
  <si>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</si>
  <si>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</si>
  <si>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</si>
  <si>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</si>
  <si>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</si>
  <si>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</si>
  <si>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</si>
  <si>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</si>
  <si>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</si>
  <si>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</si>
  <si>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</si>
  <si>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</si>
  <si>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</si>
  <si>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</si>
  <si>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</si>
  <si>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</si>
  <si>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</si>
  <si>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</si>
  <si>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</si>
  <si>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</si>
  <si>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</si>
  <si>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</si>
  <si>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</si>
  <si>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</si>
  <si>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</si>
  <si>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</si>
  <si>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</si>
  <si>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                   REVISADO POR: </t>
  </si>
  <si>
    <t xml:space="preserve">JULIO </t>
  </si>
  <si>
    <t>AGOSTO</t>
  </si>
  <si>
    <t>SEPTIEMBRE</t>
  </si>
  <si>
    <t>NICOLE MAÑON</t>
  </si>
  <si>
    <t>OCTUBRE</t>
  </si>
  <si>
    <t xml:space="preserve">                     ENC. ADM  Y FINANCIERA </t>
  </si>
  <si>
    <t xml:space="preserve">                     LIC. HILDA GONZALEZ</t>
  </si>
  <si>
    <t>CORRESPONDIENTE A ENERO 2026</t>
  </si>
  <si>
    <t>Agosto</t>
  </si>
  <si>
    <t>Noviembre</t>
  </si>
  <si>
    <t xml:space="preserve">TECN. EN CONTABILIDAD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</si>
</sst>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  <numFmt numFmtId="167" formatCode="_(* #,##0.0_);_(* \(#,##0.0\);_(* &quot;-&quot;?_);_(@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60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0" fontId="10" fillId="8" borderId="0" xfId="0" applyFont="1" applyFill="1" applyAlignment="1"/>
    <xf numFmtId="0" fontId="29" fillId="8" borderId="0" xfId="0" applyFont="1" applyFill="1" applyAlignment="1"/>
    <xf numFmtId="0" fontId="29" fillId="8" borderId="0" xfId="0" applyFont="1" applyFill="1" applyAlignment="1">
      <alignment vertical="center"/>
    </xf>
    <xf numFmtId="0" fontId="29" fillId="9" borderId="0" xfId="0" applyFont="1" applyFill="1" applyAlignment="1">
      <alignment vertical="center"/>
    </xf>
    <xf numFmtId="0" fontId="29" fillId="10" borderId="0" xfId="0" applyFont="1" applyFill="1" applyAlignment="1">
      <alignment vertical="center"/>
    </xf>
    <xf numFmtId="164" fontId="31" fillId="5" borderId="0" xfId="0" applyNumberFormat="1" applyFont="1" applyFill="1" applyBorder="1" applyAlignment="1"/>
    <xf numFmtId="0" fontId="0" fillId="0" borderId="0" xfId="0" applyAlignment="1"/>
    <xf numFmtId="167" fontId="0" fillId="0" borderId="0" xfId="0" applyNumberFormat="1" applyAlignment="1"/>
    <xf numFmtId="43" fontId="38" fillId="0" borderId="0" xfId="1" applyFont="1" applyAlignment="1"/>
    <xf numFmtId="43" fontId="33" fillId="0" borderId="0" xfId="1" applyFont="1" applyAlignment="1"/>
    <xf numFmtId="43" fontId="34" fillId="0" borderId="0" xfId="1" applyFont="1" applyAlignment="1"/>
    <xf numFmtId="43" fontId="39" fillId="0" borderId="0" xfId="1" applyFont="1" applyAlignment="1"/>
    <xf numFmtId="43" fontId="36" fillId="0" borderId="0" xfId="1" applyFont="1" applyAlignment="1"/>
    <xf numFmtId="43" fontId="35" fillId="0" borderId="0" xfId="1" applyFont="1" applyAlignment="1"/>
    <xf numFmtId="43" fontId="36" fillId="0" borderId="0" xfId="1" applyFont="1" applyAlignment="1">
      <alignment horizont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9" fillId="0" borderId="5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43" fontId="33" fillId="0" borderId="0" xfId="1" applyFont="1" applyAlignment="1">
      <alignment horizontal="left" wrapText="1"/>
    </xf>
    <xf numFmtId="15" fontId="1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27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11" t="s">
        <v>97</v>
      </c>
      <c r="D3" s="112"/>
      <c r="E3" s="112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11" t="s">
        <v>98</v>
      </c>
      <c r="D4" s="112"/>
      <c r="E4" s="112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13" t="s">
        <v>99</v>
      </c>
      <c r="D5" s="114"/>
      <c r="E5" s="114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13" t="s">
        <v>76</v>
      </c>
      <c r="D6" s="114"/>
      <c r="E6" s="114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13" t="s">
        <v>77</v>
      </c>
      <c r="D7" s="114"/>
      <c r="E7" s="114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13"/>
      <c r="D8" s="114"/>
      <c r="E8" s="114"/>
    </row>
    <row r="9" spans="2:16" ht="15" customHeight="1" x14ac:dyDescent="0.25">
      <c r="C9" s="115" t="s">
        <v>66</v>
      </c>
      <c r="D9" s="116" t="s">
        <v>94</v>
      </c>
      <c r="E9" s="116" t="s">
        <v>93</v>
      </c>
      <c r="F9" s="7"/>
    </row>
    <row r="10" spans="2:16" ht="23.25" customHeight="1" x14ac:dyDescent="0.25">
      <c r="C10" s="115"/>
      <c r="D10" s="117"/>
      <c r="E10" s="117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24" t="s">
        <v>106</v>
      </c>
      <c r="E91" s="124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18" t="s">
        <v>95</v>
      </c>
      <c r="D95" s="119"/>
      <c r="E95" s="120"/>
    </row>
    <row r="96" spans="3:5" ht="29.25" customHeight="1" x14ac:dyDescent="0.25">
      <c r="C96" s="121" t="s">
        <v>102</v>
      </c>
      <c r="D96" s="122"/>
      <c r="E96" s="123"/>
    </row>
    <row r="97" spans="3:5" ht="45" customHeight="1" x14ac:dyDescent="0.25">
      <c r="C97" s="118" t="s">
        <v>96</v>
      </c>
      <c r="D97" s="119"/>
      <c r="E97" s="120"/>
    </row>
  </sheetData>
  <mergeCells count="13">
    <mergeCell ref="C95:E95"/>
    <mergeCell ref="C96:E96"/>
    <mergeCell ref="C97:E97"/>
    <mergeCell ref="D91:E91"/>
    <mergeCell ref="C4:E4"/>
    <mergeCell ref="C3:E3"/>
    <mergeCell ref="C7:E7"/>
    <mergeCell ref="C9:C10"/>
    <mergeCell ref="D9:D10"/>
    <mergeCell ref="E9:E10"/>
    <mergeCell ref="C6:E6"/>
    <mergeCell ref="C5:E5"/>
    <mergeCell ref="C8:E8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J104"/>
  <sheetViews>
    <sheetView showGridLines="0" tabSelected="1" topLeftCell="A71" zoomScale="110" zoomScaleNormal="110" workbookViewId="0">
      <selection activeCell="D94" sqref="D94"/>
    </sheetView>
  </sheetViews>
  <sheetFormatPr baseColWidth="10" defaultColWidth="11.42578125" defaultRowHeight="15" x14ac:dyDescent="0.25"/>
  <cols>
    <col min="1" max="1" width="3.140625" customWidth="1"/>
    <col min="2" max="2" width="51.28515625" customWidth="1"/>
    <col min="3" max="3" width="14.28515625" customWidth="1"/>
    <col min="4" max="4" width="14.85546875" customWidth="1"/>
    <col min="5" max="5" width="14.28515625" customWidth="1"/>
    <col min="6" max="6" width="12.140625" customWidth="1"/>
    <col min="7" max="7" width="11.28515625" customWidth="1"/>
    <col min="8" max="8" width="10.5703125" customWidth="1"/>
    <col min="9" max="9" width="10.28515625" customWidth="1"/>
    <col min="10" max="10" width="10.140625" customWidth="1"/>
    <col min="11" max="11" width="9.5703125" customWidth="1"/>
    <col min="12" max="12" width="13" hidden="1" customWidth="1"/>
    <col min="13" max="16" width="13.7109375" hidden="1" customWidth="1"/>
    <col min="17" max="17" width="16.42578125" hidden="1" customWidth="1"/>
    <col min="18" max="18" width="0.140625" hidden="1" customWidth="1"/>
    <col min="19" max="19" width="14.42578125" hidden="1" customWidth="1"/>
    <col min="20" max="20" width="0.140625" hidden="1" customWidth="1"/>
    <col min="21" max="21" width="10.5703125" customWidth="1"/>
    <col min="22" max="22" width="9.7109375" customWidth="1"/>
    <col min="23" max="23" width="10.42578125" customWidth="1"/>
    <col min="24" max="24" width="10.85546875" customWidth="1"/>
    <col min="25" max="25" width="10.140625" customWidth="1"/>
    <col min="26" max="26" width="10.28515625" customWidth="1"/>
    <col min="27" max="27" width="16" customWidth="1"/>
  </cols>
  <sheetData>
    <row r="1" spans="2:36" ht="20.25" customHeight="1" x14ac:dyDescent="0.25">
      <c r="B1" s="111" t="s">
        <v>97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</row>
    <row r="2" spans="2:36" ht="15.75" customHeight="1" x14ac:dyDescent="0.25">
      <c r="B2" s="111" t="s">
        <v>98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</row>
    <row r="3" spans="2:36" x14ac:dyDescent="0.25">
      <c r="B3" s="128" t="s">
        <v>137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</row>
    <row r="4" spans="2:36" ht="15.75" customHeight="1" x14ac:dyDescent="0.25">
      <c r="B4" s="129" t="s">
        <v>92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</row>
    <row r="5" spans="2:36" ht="15.75" customHeight="1" x14ac:dyDescent="0.25">
      <c r="B5" s="129" t="s">
        <v>77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</row>
    <row r="6" spans="2:36" ht="15.75" x14ac:dyDescent="0.25">
      <c r="B6" s="131" t="s">
        <v>110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</row>
    <row r="7" spans="2:36" ht="25.5" customHeight="1" x14ac:dyDescent="0.25">
      <c r="B7" s="125" t="s">
        <v>66</v>
      </c>
      <c r="C7" s="126" t="s">
        <v>94</v>
      </c>
      <c r="D7" s="126" t="s">
        <v>93</v>
      </c>
      <c r="E7" s="126" t="s">
        <v>119</v>
      </c>
      <c r="F7" s="133" t="s">
        <v>91</v>
      </c>
      <c r="G7" s="134"/>
      <c r="H7" s="134"/>
      <c r="I7" s="134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6"/>
    </row>
    <row r="8" spans="2:36" ht="25.5" customHeight="1" x14ac:dyDescent="0.25">
      <c r="B8" s="125"/>
      <c r="C8" s="127"/>
      <c r="D8" s="127"/>
      <c r="E8" s="127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83</v>
      </c>
      <c r="K8" s="75" t="s">
        <v>84</v>
      </c>
      <c r="L8" s="75" t="s">
        <v>130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131</v>
      </c>
      <c r="S8" s="75" t="s">
        <v>132</v>
      </c>
      <c r="T8" s="75" t="s">
        <v>134</v>
      </c>
      <c r="U8" s="75" t="s">
        <v>85</v>
      </c>
      <c r="V8" s="75" t="s">
        <v>138</v>
      </c>
      <c r="W8" s="75" t="s">
        <v>87</v>
      </c>
      <c r="X8" s="75" t="s">
        <v>88</v>
      </c>
      <c r="Y8" s="75" t="s">
        <v>139</v>
      </c>
      <c r="Z8" s="75" t="s">
        <v>90</v>
      </c>
      <c r="AA8" s="75" t="s">
        <v>78</v>
      </c>
    </row>
    <row r="9" spans="2:36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7"/>
      <c r="AC9" s="7"/>
      <c r="AD9" s="7"/>
      <c r="AE9" s="7"/>
      <c r="AF9" s="7"/>
      <c r="AG9" s="7"/>
      <c r="AH9" s="7"/>
      <c r="AI9" s="7"/>
      <c r="AJ9" s="7"/>
    </row>
    <row r="10" spans="2:36" ht="15" customHeight="1" x14ac:dyDescent="0.25">
      <c r="B10" s="96" t="s">
        <v>1</v>
      </c>
      <c r="C10" s="60"/>
      <c r="D10" s="63">
        <v>0</v>
      </c>
      <c r="E10" s="60"/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62"/>
      <c r="AB10" s="7"/>
      <c r="AC10" s="7"/>
      <c r="AD10" s="7"/>
      <c r="AE10" s="7"/>
      <c r="AF10" s="7"/>
      <c r="AG10" s="7"/>
      <c r="AH10" s="7"/>
      <c r="AI10" s="7"/>
      <c r="AJ10" s="7"/>
    </row>
    <row r="11" spans="2:36" ht="15" customHeight="1" x14ac:dyDescent="0.25">
      <c r="B11" s="68" t="s">
        <v>2</v>
      </c>
      <c r="C11" s="56">
        <v>4560000</v>
      </c>
      <c r="D11" s="63">
        <v>-41000</v>
      </c>
      <c r="E11" s="56">
        <v>4560000</v>
      </c>
      <c r="F11" s="63">
        <v>0</v>
      </c>
      <c r="G11" s="63"/>
      <c r="H11" s="64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71">
        <f>SUM(F11:Z11)</f>
        <v>0</v>
      </c>
      <c r="AB11" s="7"/>
      <c r="AC11" s="7"/>
      <c r="AD11" s="7"/>
      <c r="AE11" s="7"/>
      <c r="AF11" s="7"/>
      <c r="AG11" s="7"/>
      <c r="AH11" s="7"/>
      <c r="AI11" s="7"/>
      <c r="AJ11" s="7"/>
    </row>
    <row r="12" spans="2:36" s="26" customFormat="1" ht="15" customHeight="1" x14ac:dyDescent="0.2">
      <c r="B12" s="68" t="s">
        <v>3</v>
      </c>
      <c r="C12" s="56">
        <v>13300000</v>
      </c>
      <c r="D12" s="63">
        <v>0</v>
      </c>
      <c r="E12" s="56">
        <v>13300000</v>
      </c>
      <c r="F12" s="63">
        <v>0</v>
      </c>
      <c r="G12" s="63"/>
      <c r="H12" s="64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71">
        <f t="shared" ref="AA12:AA75" si="0">SUM(F12:Z12)</f>
        <v>0</v>
      </c>
      <c r="AB12" s="56"/>
      <c r="AC12" s="57"/>
      <c r="AD12" s="58"/>
      <c r="AE12" s="58"/>
      <c r="AF12" s="59"/>
      <c r="AG12" s="58"/>
      <c r="AH12" s="58"/>
      <c r="AI12" s="58"/>
      <c r="AJ12" s="58"/>
    </row>
    <row r="13" spans="2:36" s="26" customFormat="1" ht="15" customHeight="1" x14ac:dyDescent="0.2">
      <c r="B13" s="68" t="s">
        <v>4</v>
      </c>
      <c r="C13" s="56">
        <v>0</v>
      </c>
      <c r="D13" s="63">
        <v>0</v>
      </c>
      <c r="E13" s="56">
        <v>0</v>
      </c>
      <c r="F13" s="63">
        <v>0</v>
      </c>
      <c r="G13" s="63"/>
      <c r="H13" s="65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71">
        <f t="shared" si="0"/>
        <v>0</v>
      </c>
    </row>
    <row r="14" spans="2:36" s="26" customFormat="1" ht="15" customHeight="1" x14ac:dyDescent="0.2">
      <c r="B14" s="68" t="s">
        <v>5</v>
      </c>
      <c r="C14" s="56">
        <v>1000000</v>
      </c>
      <c r="D14" s="63">
        <v>0</v>
      </c>
      <c r="E14" s="56">
        <v>1000000</v>
      </c>
      <c r="F14" s="63">
        <v>0</v>
      </c>
      <c r="G14" s="63"/>
      <c r="H14" s="65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71">
        <f t="shared" si="0"/>
        <v>0</v>
      </c>
    </row>
    <row r="15" spans="2:36" s="26" customFormat="1" ht="15" customHeight="1" x14ac:dyDescent="0.2">
      <c r="B15" s="68" t="s">
        <v>6</v>
      </c>
      <c r="C15" s="56">
        <v>0</v>
      </c>
      <c r="D15" s="63">
        <v>41000</v>
      </c>
      <c r="E15" s="56">
        <v>0</v>
      </c>
      <c r="F15" s="63">
        <v>0</v>
      </c>
      <c r="G15" s="63"/>
      <c r="H15" s="64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1">
        <f t="shared" si="0"/>
        <v>0</v>
      </c>
    </row>
    <row r="16" spans="2:36" s="26" customFormat="1" ht="15" customHeight="1" x14ac:dyDescent="0.2">
      <c r="B16" s="97" t="s">
        <v>7</v>
      </c>
      <c r="C16" s="56"/>
      <c r="D16" s="63"/>
      <c r="E16" s="56"/>
      <c r="F16" s="63"/>
      <c r="G16" s="63"/>
      <c r="H16" s="65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71">
        <f t="shared" si="0"/>
        <v>0</v>
      </c>
    </row>
    <row r="17" spans="2:27" s="26" customFormat="1" ht="15" customHeight="1" x14ac:dyDescent="0.2">
      <c r="B17" s="68" t="s">
        <v>8</v>
      </c>
      <c r="C17" s="56">
        <v>4800000</v>
      </c>
      <c r="D17" s="63">
        <v>0</v>
      </c>
      <c r="E17" s="56">
        <v>4800000</v>
      </c>
      <c r="F17" s="63">
        <v>308898.58</v>
      </c>
      <c r="G17" s="63"/>
      <c r="H17" s="74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71">
        <f t="shared" si="0"/>
        <v>308898.58</v>
      </c>
    </row>
    <row r="18" spans="2:27" s="26" customFormat="1" ht="15" customHeight="1" x14ac:dyDescent="0.2">
      <c r="B18" s="68" t="s">
        <v>9</v>
      </c>
      <c r="C18" s="56">
        <v>400000</v>
      </c>
      <c r="D18" s="63">
        <v>0</v>
      </c>
      <c r="E18" s="56">
        <v>400000</v>
      </c>
      <c r="F18" s="63">
        <v>0</v>
      </c>
      <c r="G18" s="63"/>
      <c r="H18" s="65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71">
        <f t="shared" si="0"/>
        <v>0</v>
      </c>
    </row>
    <row r="19" spans="2:27" s="26" customFormat="1" ht="15" customHeight="1" x14ac:dyDescent="0.2">
      <c r="B19" s="68" t="s">
        <v>10</v>
      </c>
      <c r="C19" s="56">
        <v>550000</v>
      </c>
      <c r="D19" s="63">
        <v>0</v>
      </c>
      <c r="E19" s="56">
        <v>550000</v>
      </c>
      <c r="F19" s="63">
        <v>0</v>
      </c>
      <c r="G19" s="63"/>
      <c r="H19" s="65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71">
        <f t="shared" si="0"/>
        <v>0</v>
      </c>
    </row>
    <row r="20" spans="2:27" s="26" customFormat="1" ht="15" customHeight="1" x14ac:dyDescent="0.2">
      <c r="B20" s="68" t="s">
        <v>11</v>
      </c>
      <c r="C20" s="56">
        <v>320000</v>
      </c>
      <c r="D20" s="63">
        <v>0</v>
      </c>
      <c r="E20" s="56">
        <v>320000</v>
      </c>
      <c r="F20" s="63">
        <v>0</v>
      </c>
      <c r="G20" s="63"/>
      <c r="H20" s="65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71">
        <f t="shared" si="0"/>
        <v>0</v>
      </c>
    </row>
    <row r="21" spans="2:27" s="26" customFormat="1" ht="15" customHeight="1" x14ac:dyDescent="0.2">
      <c r="B21" s="68" t="s">
        <v>12</v>
      </c>
      <c r="C21" s="56">
        <v>500000</v>
      </c>
      <c r="D21" s="63">
        <v>0</v>
      </c>
      <c r="E21" s="56">
        <v>500000</v>
      </c>
      <c r="F21" s="63">
        <v>0</v>
      </c>
      <c r="G21" s="63"/>
      <c r="H21" s="65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71">
        <f t="shared" si="0"/>
        <v>0</v>
      </c>
    </row>
    <row r="22" spans="2:27" s="26" customFormat="1" ht="15" customHeight="1" x14ac:dyDescent="0.2">
      <c r="B22" s="68" t="s">
        <v>13</v>
      </c>
      <c r="C22" s="56">
        <v>4200000</v>
      </c>
      <c r="D22" s="63">
        <v>0</v>
      </c>
      <c r="E22" s="56">
        <v>4200000</v>
      </c>
      <c r="F22" s="63">
        <v>466204.06</v>
      </c>
      <c r="G22" s="63"/>
      <c r="H22" s="64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1">
        <f t="shared" si="0"/>
        <v>466204.06</v>
      </c>
    </row>
    <row r="23" spans="2:27" s="26" customFormat="1" ht="27" customHeight="1" x14ac:dyDescent="0.2">
      <c r="B23" s="67" t="s">
        <v>14</v>
      </c>
      <c r="C23" s="72">
        <v>600000</v>
      </c>
      <c r="D23" s="63">
        <v>82600</v>
      </c>
      <c r="E23" s="72">
        <v>600000</v>
      </c>
      <c r="F23" s="63">
        <v>51005.5</v>
      </c>
      <c r="G23" s="63"/>
      <c r="H23" s="64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71">
        <f t="shared" si="0"/>
        <v>51005.5</v>
      </c>
    </row>
    <row r="24" spans="2:27" s="26" customFormat="1" ht="23.25" customHeight="1" x14ac:dyDescent="0.2">
      <c r="B24" s="67" t="s">
        <v>15</v>
      </c>
      <c r="C24" s="73">
        <v>1120000</v>
      </c>
      <c r="D24" s="63">
        <v>0</v>
      </c>
      <c r="E24" s="73">
        <v>1120000</v>
      </c>
      <c r="F24" s="63">
        <v>5390</v>
      </c>
      <c r="G24" s="63"/>
      <c r="H24" s="64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71">
        <f t="shared" si="0"/>
        <v>5390</v>
      </c>
    </row>
    <row r="25" spans="2:27" s="26" customFormat="1" ht="15" customHeight="1" x14ac:dyDescent="0.2">
      <c r="B25" s="70" t="s">
        <v>16</v>
      </c>
      <c r="C25" s="56">
        <v>200000</v>
      </c>
      <c r="D25" s="63">
        <v>-82600</v>
      </c>
      <c r="E25" s="56">
        <v>200000</v>
      </c>
      <c r="F25" s="63">
        <v>0</v>
      </c>
      <c r="G25" s="63"/>
      <c r="H25" s="64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71">
        <f t="shared" si="0"/>
        <v>0</v>
      </c>
    </row>
    <row r="26" spans="2:27" s="26" customFormat="1" ht="15" customHeight="1" x14ac:dyDescent="0.2">
      <c r="B26" s="98" t="s">
        <v>17</v>
      </c>
      <c r="C26" s="56"/>
      <c r="D26" s="63">
        <v>0</v>
      </c>
      <c r="E26" s="56"/>
      <c r="F26" s="63"/>
      <c r="G26" s="63"/>
      <c r="H26" s="65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71">
        <f t="shared" si="0"/>
        <v>0</v>
      </c>
    </row>
    <row r="27" spans="2:27" s="26" customFormat="1" ht="15" customHeight="1" x14ac:dyDescent="0.2">
      <c r="B27" s="70" t="s">
        <v>18</v>
      </c>
      <c r="C27" s="56">
        <v>15090000</v>
      </c>
      <c r="D27" s="63">
        <v>0</v>
      </c>
      <c r="E27" s="56">
        <v>15090000</v>
      </c>
      <c r="F27" s="63">
        <v>316720</v>
      </c>
      <c r="G27" s="63"/>
      <c r="H27" s="64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1">
        <f t="shared" si="0"/>
        <v>316720</v>
      </c>
    </row>
    <row r="28" spans="2:27" s="26" customFormat="1" ht="15" customHeight="1" x14ac:dyDescent="0.2">
      <c r="B28" s="70" t="s">
        <v>19</v>
      </c>
      <c r="C28" s="56">
        <v>160000</v>
      </c>
      <c r="D28" s="63">
        <v>0</v>
      </c>
      <c r="E28" s="56">
        <v>160000</v>
      </c>
      <c r="F28" s="63">
        <v>0</v>
      </c>
      <c r="G28" s="63"/>
      <c r="H28" s="64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71">
        <f t="shared" si="0"/>
        <v>0</v>
      </c>
    </row>
    <row r="29" spans="2:27" s="26" customFormat="1" ht="15" customHeight="1" x14ac:dyDescent="0.2">
      <c r="B29" s="70" t="s">
        <v>20</v>
      </c>
      <c r="C29" s="56">
        <v>500000</v>
      </c>
      <c r="D29" s="63">
        <v>0</v>
      </c>
      <c r="E29" s="56">
        <v>500000</v>
      </c>
      <c r="F29" s="63">
        <v>0</v>
      </c>
      <c r="G29" s="63"/>
      <c r="H29" s="64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1">
        <f t="shared" si="0"/>
        <v>0</v>
      </c>
    </row>
    <row r="30" spans="2:27" s="26" customFormat="1" ht="15" customHeight="1" x14ac:dyDescent="0.2">
      <c r="B30" s="70" t="s">
        <v>21</v>
      </c>
      <c r="C30" s="56">
        <v>300000</v>
      </c>
      <c r="D30" s="63">
        <v>0</v>
      </c>
      <c r="E30" s="56">
        <v>300000</v>
      </c>
      <c r="F30" s="63">
        <v>0</v>
      </c>
      <c r="G30" s="63"/>
      <c r="H30" s="64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71">
        <f t="shared" si="0"/>
        <v>0</v>
      </c>
    </row>
    <row r="31" spans="2:27" s="26" customFormat="1" ht="15" customHeight="1" x14ac:dyDescent="0.2">
      <c r="B31" s="70" t="s">
        <v>22</v>
      </c>
      <c r="C31" s="56">
        <v>600000</v>
      </c>
      <c r="D31" s="63">
        <v>0</v>
      </c>
      <c r="E31" s="56">
        <v>600000</v>
      </c>
      <c r="F31" s="63">
        <v>0</v>
      </c>
      <c r="G31" s="63"/>
      <c r="H31" s="64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71">
        <f t="shared" si="0"/>
        <v>0</v>
      </c>
    </row>
    <row r="32" spans="2:27" s="26" customFormat="1" ht="15" customHeight="1" x14ac:dyDescent="0.2">
      <c r="B32" s="70" t="s">
        <v>23</v>
      </c>
      <c r="C32" s="56">
        <v>2750000</v>
      </c>
      <c r="D32" s="63">
        <v>0</v>
      </c>
      <c r="E32" s="56">
        <v>2750000</v>
      </c>
      <c r="F32" s="63">
        <v>7251.1</v>
      </c>
      <c r="G32" s="63"/>
      <c r="H32" s="64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71">
        <f t="shared" si="0"/>
        <v>7251.1</v>
      </c>
    </row>
    <row r="33" spans="2:27" s="26" customFormat="1" ht="15" customHeight="1" x14ac:dyDescent="0.2">
      <c r="B33" s="70" t="s">
        <v>24</v>
      </c>
      <c r="C33" s="56">
        <v>5190000</v>
      </c>
      <c r="D33" s="63">
        <v>0</v>
      </c>
      <c r="E33" s="56">
        <v>5190000</v>
      </c>
      <c r="F33" s="63">
        <v>367549.6</v>
      </c>
      <c r="G33" s="63"/>
      <c r="H33" s="64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71">
        <f t="shared" si="0"/>
        <v>367549.6</v>
      </c>
    </row>
    <row r="34" spans="2:27" s="26" customFormat="1" ht="15" customHeight="1" x14ac:dyDescent="0.2">
      <c r="B34" s="70" t="s">
        <v>25</v>
      </c>
      <c r="C34" s="56">
        <v>0</v>
      </c>
      <c r="D34" s="63">
        <v>0</v>
      </c>
      <c r="E34" s="56">
        <v>0</v>
      </c>
      <c r="F34" s="63">
        <v>0</v>
      </c>
      <c r="G34" s="63"/>
      <c r="H34" s="65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71">
        <f t="shared" si="0"/>
        <v>0</v>
      </c>
    </row>
    <row r="35" spans="2:27" s="26" customFormat="1" ht="15" customHeight="1" x14ac:dyDescent="0.2">
      <c r="B35" s="70" t="s">
        <v>26</v>
      </c>
      <c r="C35" s="56">
        <v>5620000</v>
      </c>
      <c r="D35" s="63">
        <v>0</v>
      </c>
      <c r="E35" s="56">
        <v>5620000</v>
      </c>
      <c r="F35" s="63">
        <v>13994.98</v>
      </c>
      <c r="G35" s="63"/>
      <c r="H35" s="64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71">
        <f t="shared" si="0"/>
        <v>13994.98</v>
      </c>
    </row>
    <row r="36" spans="2:27" s="26" customFormat="1" ht="15" customHeight="1" x14ac:dyDescent="0.2">
      <c r="B36" s="98" t="s">
        <v>27</v>
      </c>
      <c r="C36" s="56"/>
      <c r="D36" s="63">
        <v>0</v>
      </c>
      <c r="E36" s="56"/>
      <c r="F36" s="63"/>
      <c r="G36" s="63"/>
      <c r="H36" s="64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71">
        <f t="shared" si="0"/>
        <v>0</v>
      </c>
    </row>
    <row r="37" spans="2:27" s="26" customFormat="1" ht="15" customHeight="1" x14ac:dyDescent="0.2">
      <c r="B37" s="70" t="s">
        <v>28</v>
      </c>
      <c r="C37" s="56">
        <v>0</v>
      </c>
      <c r="D37" s="63">
        <v>0</v>
      </c>
      <c r="E37" s="56">
        <v>0</v>
      </c>
      <c r="F37" s="63">
        <v>0</v>
      </c>
      <c r="G37" s="63"/>
      <c r="H37" s="65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71">
        <f t="shared" si="0"/>
        <v>0</v>
      </c>
    </row>
    <row r="38" spans="2:27" s="26" customFormat="1" ht="15" customHeight="1" x14ac:dyDescent="0.2">
      <c r="B38" s="70" t="s">
        <v>29</v>
      </c>
      <c r="C38" s="56">
        <v>0</v>
      </c>
      <c r="D38" s="63">
        <v>0</v>
      </c>
      <c r="E38" s="56">
        <v>0</v>
      </c>
      <c r="F38" s="63">
        <v>0</v>
      </c>
      <c r="G38" s="63"/>
      <c r="H38" s="65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1">
        <f t="shared" si="0"/>
        <v>0</v>
      </c>
    </row>
    <row r="39" spans="2:27" s="26" customFormat="1" ht="15" customHeight="1" x14ac:dyDescent="0.2">
      <c r="B39" s="70" t="s">
        <v>30</v>
      </c>
      <c r="C39" s="56">
        <v>0</v>
      </c>
      <c r="D39" s="63">
        <v>0</v>
      </c>
      <c r="E39" s="56">
        <v>0</v>
      </c>
      <c r="F39" s="63">
        <v>0</v>
      </c>
      <c r="G39" s="63"/>
      <c r="H39" s="65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71">
        <f t="shared" si="0"/>
        <v>0</v>
      </c>
    </row>
    <row r="40" spans="2:27" s="26" customFormat="1" ht="15" customHeight="1" x14ac:dyDescent="0.2">
      <c r="B40" s="70" t="s">
        <v>31</v>
      </c>
      <c r="C40" s="56">
        <v>0</v>
      </c>
      <c r="D40" s="63">
        <v>0</v>
      </c>
      <c r="E40" s="56">
        <v>0</v>
      </c>
      <c r="F40" s="63">
        <v>0</v>
      </c>
      <c r="G40" s="63"/>
      <c r="H40" s="65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71">
        <f t="shared" si="0"/>
        <v>0</v>
      </c>
    </row>
    <row r="41" spans="2:27" s="26" customFormat="1" ht="15" customHeight="1" x14ac:dyDescent="0.2">
      <c r="B41" s="70" t="s">
        <v>32</v>
      </c>
      <c r="C41" s="56">
        <v>0</v>
      </c>
      <c r="D41" s="63">
        <v>0</v>
      </c>
      <c r="E41" s="56">
        <v>0</v>
      </c>
      <c r="F41" s="63">
        <v>0</v>
      </c>
      <c r="G41" s="63"/>
      <c r="H41" s="65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71">
        <f t="shared" si="0"/>
        <v>0</v>
      </c>
    </row>
    <row r="42" spans="2:27" s="26" customFormat="1" ht="15" customHeight="1" x14ac:dyDescent="0.2">
      <c r="B42" s="70" t="s">
        <v>33</v>
      </c>
      <c r="C42" s="56">
        <v>0</v>
      </c>
      <c r="D42" s="63">
        <v>0</v>
      </c>
      <c r="E42" s="56">
        <v>0</v>
      </c>
      <c r="F42" s="63">
        <v>0</v>
      </c>
      <c r="G42" s="63"/>
      <c r="H42" s="65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71">
        <f t="shared" si="0"/>
        <v>0</v>
      </c>
    </row>
    <row r="43" spans="2:27" s="26" customFormat="1" ht="15" customHeight="1" x14ac:dyDescent="0.2">
      <c r="B43" s="70" t="s">
        <v>34</v>
      </c>
      <c r="C43" s="56">
        <v>0</v>
      </c>
      <c r="D43" s="63">
        <v>0</v>
      </c>
      <c r="E43" s="56">
        <v>0</v>
      </c>
      <c r="F43" s="63">
        <v>0</v>
      </c>
      <c r="G43" s="63"/>
      <c r="H43" s="64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71">
        <f t="shared" si="0"/>
        <v>0</v>
      </c>
    </row>
    <row r="44" spans="2:27" s="26" customFormat="1" ht="15" customHeight="1" x14ac:dyDescent="0.2">
      <c r="B44" s="66" t="s">
        <v>35</v>
      </c>
      <c r="C44" s="56">
        <v>0</v>
      </c>
      <c r="D44" s="63">
        <v>0</v>
      </c>
      <c r="E44" s="56">
        <v>0</v>
      </c>
      <c r="F44" s="63">
        <v>0</v>
      </c>
      <c r="G44" s="63"/>
      <c r="H44" s="64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71">
        <f t="shared" si="0"/>
        <v>0</v>
      </c>
    </row>
    <row r="45" spans="2:27" s="26" customFormat="1" ht="15" customHeight="1" x14ac:dyDescent="0.2">
      <c r="B45" s="66" t="s">
        <v>36</v>
      </c>
      <c r="C45" s="56">
        <v>0</v>
      </c>
      <c r="D45" s="63">
        <v>0</v>
      </c>
      <c r="E45" s="56">
        <v>0</v>
      </c>
      <c r="F45" s="63">
        <v>0</v>
      </c>
      <c r="G45" s="63"/>
      <c r="H45" s="64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71">
        <f t="shared" si="0"/>
        <v>0</v>
      </c>
    </row>
    <row r="46" spans="2:27" s="26" customFormat="1" ht="15" customHeight="1" x14ac:dyDescent="0.2">
      <c r="B46" s="70" t="s">
        <v>37</v>
      </c>
      <c r="C46" s="56">
        <v>0</v>
      </c>
      <c r="D46" s="63">
        <v>0</v>
      </c>
      <c r="E46" s="56">
        <v>0</v>
      </c>
      <c r="F46" s="63">
        <v>0</v>
      </c>
      <c r="G46" s="63"/>
      <c r="H46" s="64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1">
        <f t="shared" si="0"/>
        <v>0</v>
      </c>
    </row>
    <row r="47" spans="2:27" s="31" customFormat="1" ht="15" customHeight="1" x14ac:dyDescent="0.2">
      <c r="B47" s="70" t="s">
        <v>38</v>
      </c>
      <c r="C47" s="56">
        <v>0</v>
      </c>
      <c r="D47" s="63">
        <v>0</v>
      </c>
      <c r="E47" s="56">
        <v>0</v>
      </c>
      <c r="F47" s="63">
        <v>0</v>
      </c>
      <c r="G47" s="63"/>
      <c r="H47" s="65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71">
        <f t="shared" si="0"/>
        <v>0</v>
      </c>
    </row>
    <row r="48" spans="2:27" s="31" customFormat="1" ht="15" customHeight="1" x14ac:dyDescent="0.2">
      <c r="B48" s="70" t="s">
        <v>39</v>
      </c>
      <c r="C48" s="56">
        <v>0</v>
      </c>
      <c r="D48" s="63">
        <v>0</v>
      </c>
      <c r="E48" s="56">
        <v>0</v>
      </c>
      <c r="F48" s="63">
        <v>0</v>
      </c>
      <c r="G48" s="63"/>
      <c r="H48" s="64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71">
        <f t="shared" si="0"/>
        <v>0</v>
      </c>
    </row>
    <row r="49" spans="2:27" s="31" customFormat="1" ht="15" customHeight="1" x14ac:dyDescent="0.2">
      <c r="B49" s="70" t="s">
        <v>40</v>
      </c>
      <c r="C49" s="56">
        <v>0</v>
      </c>
      <c r="D49" s="63">
        <v>0</v>
      </c>
      <c r="E49" s="56">
        <v>0</v>
      </c>
      <c r="F49" s="63">
        <v>0</v>
      </c>
      <c r="G49" s="63"/>
      <c r="H49" s="64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71">
        <f t="shared" si="0"/>
        <v>0</v>
      </c>
    </row>
    <row r="50" spans="2:27" s="26" customFormat="1" ht="15" customHeight="1" x14ac:dyDescent="0.2">
      <c r="B50" s="70" t="s">
        <v>41</v>
      </c>
      <c r="C50" s="56">
        <v>0</v>
      </c>
      <c r="D50" s="63">
        <v>0</v>
      </c>
      <c r="E50" s="56">
        <v>0</v>
      </c>
      <c r="F50" s="63">
        <v>0</v>
      </c>
      <c r="G50" s="63"/>
      <c r="H50" s="64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71">
        <f t="shared" si="0"/>
        <v>0</v>
      </c>
    </row>
    <row r="51" spans="2:27" s="31" customFormat="1" ht="15" customHeight="1" x14ac:dyDescent="0.2">
      <c r="B51" s="70" t="s">
        <v>42</v>
      </c>
      <c r="C51" s="56">
        <v>0</v>
      </c>
      <c r="D51" s="63">
        <v>0</v>
      </c>
      <c r="E51" s="56">
        <v>0</v>
      </c>
      <c r="F51" s="63">
        <v>0</v>
      </c>
      <c r="G51" s="63"/>
      <c r="H51" s="64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71">
        <f t="shared" si="0"/>
        <v>0</v>
      </c>
    </row>
    <row r="52" spans="2:27" s="26" customFormat="1" ht="15" customHeight="1" x14ac:dyDescent="0.2">
      <c r="B52" s="98" t="s">
        <v>43</v>
      </c>
      <c r="C52" s="56"/>
      <c r="D52" s="63">
        <v>0</v>
      </c>
      <c r="E52" s="56"/>
      <c r="F52" s="63"/>
      <c r="G52" s="63"/>
      <c r="H52" s="64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71">
        <f t="shared" si="0"/>
        <v>0</v>
      </c>
    </row>
    <row r="53" spans="2:27" s="26" customFormat="1" ht="15" customHeight="1" x14ac:dyDescent="0.2">
      <c r="B53" s="70" t="s">
        <v>44</v>
      </c>
      <c r="C53" s="56">
        <v>1520000</v>
      </c>
      <c r="D53" s="63">
        <v>0</v>
      </c>
      <c r="E53" s="56">
        <v>1520000</v>
      </c>
      <c r="F53" s="63">
        <v>0</v>
      </c>
      <c r="G53" s="63"/>
      <c r="H53" s="64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71">
        <f t="shared" si="0"/>
        <v>0</v>
      </c>
    </row>
    <row r="54" spans="2:27" s="31" customFormat="1" ht="15" customHeight="1" x14ac:dyDescent="0.2">
      <c r="B54" s="70" t="s">
        <v>45</v>
      </c>
      <c r="C54" s="56">
        <v>20000</v>
      </c>
      <c r="D54" s="63">
        <v>0</v>
      </c>
      <c r="E54" s="56">
        <v>20000</v>
      </c>
      <c r="F54" s="63">
        <v>0</v>
      </c>
      <c r="G54" s="63"/>
      <c r="H54" s="64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71">
        <f t="shared" si="0"/>
        <v>0</v>
      </c>
    </row>
    <row r="55" spans="2:27" s="31" customFormat="1" ht="15" customHeight="1" x14ac:dyDescent="0.2">
      <c r="B55" s="70" t="s">
        <v>46</v>
      </c>
      <c r="C55" s="56">
        <v>1500000</v>
      </c>
      <c r="D55" s="63">
        <v>0</v>
      </c>
      <c r="E55" s="56">
        <v>1500000</v>
      </c>
      <c r="F55" s="63">
        <v>0</v>
      </c>
      <c r="G55" s="63"/>
      <c r="H55" s="65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71">
        <f t="shared" si="0"/>
        <v>0</v>
      </c>
    </row>
    <row r="56" spans="2:27" s="31" customFormat="1" ht="15" customHeight="1" x14ac:dyDescent="0.2">
      <c r="B56" s="70" t="s">
        <v>47</v>
      </c>
      <c r="C56" s="56">
        <v>1000000</v>
      </c>
      <c r="D56" s="63">
        <v>0</v>
      </c>
      <c r="E56" s="56">
        <v>1000000</v>
      </c>
      <c r="F56" s="63">
        <v>0</v>
      </c>
      <c r="G56" s="63"/>
      <c r="H56" s="65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71">
        <f t="shared" si="0"/>
        <v>0</v>
      </c>
    </row>
    <row r="57" spans="2:27" s="26" customFormat="1" ht="15" customHeight="1" x14ac:dyDescent="0.2">
      <c r="B57" s="70" t="s">
        <v>48</v>
      </c>
      <c r="C57" s="56">
        <v>900000</v>
      </c>
      <c r="D57" s="63">
        <v>0</v>
      </c>
      <c r="E57" s="56">
        <v>900000</v>
      </c>
      <c r="F57" s="63">
        <v>0</v>
      </c>
      <c r="G57" s="63"/>
      <c r="H57" s="64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71">
        <f t="shared" si="0"/>
        <v>0</v>
      </c>
    </row>
    <row r="58" spans="2:27" s="26" customFormat="1" ht="15" customHeight="1" x14ac:dyDescent="0.2">
      <c r="B58" s="70" t="s">
        <v>49</v>
      </c>
      <c r="C58" s="56">
        <v>300000</v>
      </c>
      <c r="D58" s="63">
        <v>0</v>
      </c>
      <c r="E58" s="56">
        <v>300000</v>
      </c>
      <c r="F58" s="63">
        <v>0</v>
      </c>
      <c r="G58" s="63"/>
      <c r="H58" s="65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71">
        <f t="shared" si="0"/>
        <v>0</v>
      </c>
    </row>
    <row r="59" spans="2:27" s="26" customFormat="1" ht="15" customHeight="1" x14ac:dyDescent="0.2">
      <c r="B59" s="70" t="s">
        <v>50</v>
      </c>
      <c r="C59" s="56">
        <v>3000000</v>
      </c>
      <c r="D59" s="63">
        <v>-1032500</v>
      </c>
      <c r="E59" s="56">
        <v>3000000</v>
      </c>
      <c r="F59" s="63">
        <v>0</v>
      </c>
      <c r="G59" s="63"/>
      <c r="H59" s="65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71">
        <f t="shared" si="0"/>
        <v>0</v>
      </c>
    </row>
    <row r="60" spans="2:27" s="26" customFormat="1" ht="15" customHeight="1" x14ac:dyDescent="0.2">
      <c r="B60" s="70" t="s">
        <v>51</v>
      </c>
      <c r="C60" s="56">
        <v>0</v>
      </c>
      <c r="D60" s="63">
        <v>0</v>
      </c>
      <c r="E60" s="56">
        <v>0</v>
      </c>
      <c r="F60" s="63">
        <v>0</v>
      </c>
      <c r="G60" s="63"/>
      <c r="H60" s="65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71">
        <f t="shared" si="0"/>
        <v>0</v>
      </c>
    </row>
    <row r="61" spans="2:27" s="31" customFormat="1" ht="15" customHeight="1" x14ac:dyDescent="0.2">
      <c r="B61" s="70" t="s">
        <v>52</v>
      </c>
      <c r="C61" s="56">
        <v>0</v>
      </c>
      <c r="D61" s="63">
        <v>0</v>
      </c>
      <c r="E61" s="56">
        <v>0</v>
      </c>
      <c r="F61" s="63">
        <v>0</v>
      </c>
      <c r="G61" s="63"/>
      <c r="H61" s="65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71">
        <f t="shared" si="0"/>
        <v>0</v>
      </c>
    </row>
    <row r="62" spans="2:27" s="26" customFormat="1" ht="15" customHeight="1" x14ac:dyDescent="0.2">
      <c r="B62" s="98" t="s">
        <v>53</v>
      </c>
      <c r="C62" s="56"/>
      <c r="D62" s="63">
        <v>0</v>
      </c>
      <c r="E62" s="56"/>
      <c r="F62" s="63">
        <v>0</v>
      </c>
      <c r="G62" s="63"/>
      <c r="H62" s="65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71">
        <f t="shared" si="0"/>
        <v>0</v>
      </c>
    </row>
    <row r="63" spans="2:27" s="26" customFormat="1" ht="15" customHeight="1" x14ac:dyDescent="0.2">
      <c r="B63" s="70" t="s">
        <v>54</v>
      </c>
      <c r="C63" s="56">
        <v>0</v>
      </c>
      <c r="D63" s="63">
        <v>0</v>
      </c>
      <c r="E63" s="56">
        <v>0</v>
      </c>
      <c r="F63" s="63">
        <v>0</v>
      </c>
      <c r="G63" s="63"/>
      <c r="H63" s="65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71">
        <f t="shared" si="0"/>
        <v>0</v>
      </c>
    </row>
    <row r="64" spans="2:27" s="26" customFormat="1" ht="15" customHeight="1" x14ac:dyDescent="0.2">
      <c r="B64" s="70" t="s">
        <v>55</v>
      </c>
      <c r="C64" s="56">
        <v>0</v>
      </c>
      <c r="D64" s="63">
        <v>0</v>
      </c>
      <c r="E64" s="56">
        <v>0</v>
      </c>
      <c r="F64" s="63">
        <v>0</v>
      </c>
      <c r="G64" s="63"/>
      <c r="H64" s="64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71">
        <f t="shared" si="0"/>
        <v>0</v>
      </c>
    </row>
    <row r="65" spans="2:27" s="26" customFormat="1" ht="17.25" customHeight="1" x14ac:dyDescent="0.2">
      <c r="B65" s="66" t="s">
        <v>56</v>
      </c>
      <c r="C65" s="56">
        <v>0</v>
      </c>
      <c r="D65" s="63">
        <v>0</v>
      </c>
      <c r="E65" s="56">
        <v>0</v>
      </c>
      <c r="F65" s="63">
        <v>0</v>
      </c>
      <c r="G65" s="63"/>
      <c r="H65" s="64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71">
        <f t="shared" si="0"/>
        <v>0</v>
      </c>
    </row>
    <row r="66" spans="2:27" s="31" customFormat="1" ht="25.5" customHeight="1" x14ac:dyDescent="0.2">
      <c r="B66" s="66" t="s">
        <v>57</v>
      </c>
      <c r="C66" s="56">
        <v>0</v>
      </c>
      <c r="D66" s="63">
        <v>0</v>
      </c>
      <c r="E66" s="56">
        <v>0</v>
      </c>
      <c r="F66" s="63">
        <v>0</v>
      </c>
      <c r="G66" s="63"/>
      <c r="H66" s="64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71">
        <f t="shared" si="0"/>
        <v>0</v>
      </c>
    </row>
    <row r="67" spans="2:27" s="31" customFormat="1" ht="15" customHeight="1" x14ac:dyDescent="0.2">
      <c r="B67" s="98" t="s">
        <v>58</v>
      </c>
      <c r="C67" s="56"/>
      <c r="D67" s="63">
        <v>0</v>
      </c>
      <c r="E67" s="56"/>
      <c r="F67" s="63">
        <v>0</v>
      </c>
      <c r="G67" s="63"/>
      <c r="H67" s="64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71">
        <f t="shared" si="0"/>
        <v>0</v>
      </c>
    </row>
    <row r="68" spans="2:27" s="26" customFormat="1" ht="15" customHeight="1" x14ac:dyDescent="0.2">
      <c r="B68" s="70" t="s">
        <v>59</v>
      </c>
      <c r="C68" s="56">
        <v>0</v>
      </c>
      <c r="D68" s="63">
        <v>0</v>
      </c>
      <c r="E68" s="56">
        <v>0</v>
      </c>
      <c r="F68" s="63">
        <v>0</v>
      </c>
      <c r="G68" s="63"/>
      <c r="H68" s="65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71">
        <f t="shared" si="0"/>
        <v>0</v>
      </c>
    </row>
    <row r="69" spans="2:27" s="31" customFormat="1" ht="15" customHeight="1" x14ac:dyDescent="0.2">
      <c r="B69" s="70" t="s">
        <v>60</v>
      </c>
      <c r="C69" s="56">
        <v>0</v>
      </c>
      <c r="D69" s="63">
        <v>0</v>
      </c>
      <c r="E69" s="56">
        <v>0</v>
      </c>
      <c r="F69" s="63">
        <v>0</v>
      </c>
      <c r="G69" s="63"/>
      <c r="H69" s="64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71">
        <f t="shared" si="0"/>
        <v>0</v>
      </c>
    </row>
    <row r="70" spans="2:27" s="26" customFormat="1" ht="15" customHeight="1" x14ac:dyDescent="0.2">
      <c r="B70" s="98" t="s">
        <v>61</v>
      </c>
      <c r="C70" s="56"/>
      <c r="D70" s="63">
        <v>0</v>
      </c>
      <c r="E70" s="56"/>
      <c r="F70" s="63">
        <v>0</v>
      </c>
      <c r="G70" s="63"/>
      <c r="H70" s="64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71">
        <f t="shared" si="0"/>
        <v>0</v>
      </c>
    </row>
    <row r="71" spans="2:27" s="26" customFormat="1" ht="15" customHeight="1" x14ac:dyDescent="0.2">
      <c r="B71" s="70" t="s">
        <v>62</v>
      </c>
      <c r="C71" s="56">
        <v>0</v>
      </c>
      <c r="D71" s="63">
        <v>0</v>
      </c>
      <c r="E71" s="56">
        <v>0</v>
      </c>
      <c r="F71" s="63">
        <v>0</v>
      </c>
      <c r="G71" s="63"/>
      <c r="H71" s="64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71">
        <f t="shared" si="0"/>
        <v>0</v>
      </c>
    </row>
    <row r="72" spans="2:27" s="26" customFormat="1" ht="15" customHeight="1" x14ac:dyDescent="0.2">
      <c r="B72" s="70" t="s">
        <v>63</v>
      </c>
      <c r="C72" s="56">
        <v>0</v>
      </c>
      <c r="D72" s="63">
        <v>0</v>
      </c>
      <c r="E72" s="56">
        <v>0</v>
      </c>
      <c r="F72" s="63">
        <v>0</v>
      </c>
      <c r="G72" s="63"/>
      <c r="H72" s="64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71">
        <f t="shared" si="0"/>
        <v>0</v>
      </c>
    </row>
    <row r="73" spans="2:27" s="31" customFormat="1" ht="15" customHeight="1" x14ac:dyDescent="0.2">
      <c r="B73" s="70" t="s">
        <v>64</v>
      </c>
      <c r="C73" s="56">
        <v>0</v>
      </c>
      <c r="D73" s="63">
        <v>0</v>
      </c>
      <c r="E73" s="56">
        <v>0</v>
      </c>
      <c r="F73" s="63">
        <v>0</v>
      </c>
      <c r="G73" s="63"/>
      <c r="H73" s="64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71">
        <f t="shared" si="0"/>
        <v>0</v>
      </c>
    </row>
    <row r="74" spans="2:27" s="26" customFormat="1" ht="15" customHeight="1" x14ac:dyDescent="0.2">
      <c r="B74" s="100" t="s">
        <v>67</v>
      </c>
      <c r="C74" s="56"/>
      <c r="D74" s="63">
        <v>0</v>
      </c>
      <c r="E74" s="56"/>
      <c r="F74" s="63">
        <v>0</v>
      </c>
      <c r="G74" s="63"/>
      <c r="H74" s="64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71">
        <f t="shared" si="0"/>
        <v>0</v>
      </c>
    </row>
    <row r="75" spans="2:27" s="26" customFormat="1" ht="15" customHeight="1" x14ac:dyDescent="0.2">
      <c r="B75" s="99" t="s">
        <v>68</v>
      </c>
      <c r="C75" s="56"/>
      <c r="D75" s="63">
        <v>0</v>
      </c>
      <c r="E75" s="56"/>
      <c r="F75" s="63">
        <v>0</v>
      </c>
      <c r="G75" s="63"/>
      <c r="H75" s="64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71">
        <f t="shared" si="0"/>
        <v>0</v>
      </c>
    </row>
    <row r="76" spans="2:27" s="26" customFormat="1" ht="15" customHeight="1" x14ac:dyDescent="0.2">
      <c r="B76" s="70" t="s">
        <v>69</v>
      </c>
      <c r="C76" s="56">
        <v>0</v>
      </c>
      <c r="D76" s="63">
        <v>0</v>
      </c>
      <c r="E76" s="56">
        <v>0</v>
      </c>
      <c r="F76" s="63">
        <v>0</v>
      </c>
      <c r="G76" s="63"/>
      <c r="H76" s="65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71">
        <f t="shared" ref="AA76:AA82" si="1">SUM(F76:Z76)</f>
        <v>0</v>
      </c>
    </row>
    <row r="77" spans="2:27" s="26" customFormat="1" ht="15" customHeight="1" x14ac:dyDescent="0.2">
      <c r="B77" s="70" t="s">
        <v>70</v>
      </c>
      <c r="C77" s="56">
        <v>0</v>
      </c>
      <c r="D77" s="63">
        <v>0</v>
      </c>
      <c r="E77" s="56">
        <v>0</v>
      </c>
      <c r="F77" s="63">
        <v>0</v>
      </c>
      <c r="G77" s="63"/>
      <c r="H77" s="65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71">
        <f t="shared" si="1"/>
        <v>0</v>
      </c>
    </row>
    <row r="78" spans="2:27" s="26" customFormat="1" ht="15" customHeight="1" x14ac:dyDescent="0.2">
      <c r="B78" s="99" t="s">
        <v>71</v>
      </c>
      <c r="C78" s="56"/>
      <c r="D78" s="63">
        <v>0</v>
      </c>
      <c r="E78" s="56"/>
      <c r="F78" s="63">
        <v>0</v>
      </c>
      <c r="G78" s="63"/>
      <c r="H78" s="64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71">
        <f t="shared" si="1"/>
        <v>0</v>
      </c>
    </row>
    <row r="79" spans="2:27" s="26" customFormat="1" ht="15" customHeight="1" x14ac:dyDescent="0.2">
      <c r="B79" s="70" t="s">
        <v>72</v>
      </c>
      <c r="C79" s="56">
        <v>0</v>
      </c>
      <c r="D79" s="63">
        <v>0</v>
      </c>
      <c r="E79" s="56">
        <v>0</v>
      </c>
      <c r="F79" s="63">
        <v>0</v>
      </c>
      <c r="G79" s="63"/>
      <c r="H79" s="65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71">
        <f t="shared" si="1"/>
        <v>0</v>
      </c>
    </row>
    <row r="80" spans="2:27" s="26" customFormat="1" ht="15" customHeight="1" x14ac:dyDescent="0.2">
      <c r="B80" s="70" t="s">
        <v>73</v>
      </c>
      <c r="C80" s="56">
        <v>0</v>
      </c>
      <c r="D80" s="63">
        <v>0</v>
      </c>
      <c r="E80" s="56">
        <v>0</v>
      </c>
      <c r="F80" s="63">
        <v>0</v>
      </c>
      <c r="G80" s="63"/>
      <c r="H80" s="65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71">
        <f t="shared" si="1"/>
        <v>0</v>
      </c>
    </row>
    <row r="81" spans="2:32" s="26" customFormat="1" ht="15" customHeight="1" x14ac:dyDescent="0.2">
      <c r="B81" s="99" t="s">
        <v>74</v>
      </c>
      <c r="C81" s="56"/>
      <c r="D81" s="63">
        <v>0</v>
      </c>
      <c r="E81" s="56"/>
      <c r="F81" s="63">
        <v>0</v>
      </c>
      <c r="G81" s="63"/>
      <c r="H81" s="65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71">
        <f t="shared" si="1"/>
        <v>0</v>
      </c>
    </row>
    <row r="82" spans="2:32" s="26" customFormat="1" ht="15" customHeight="1" x14ac:dyDescent="0.2">
      <c r="B82" s="70" t="s">
        <v>75</v>
      </c>
      <c r="C82" s="56">
        <v>0</v>
      </c>
      <c r="D82" s="63">
        <v>0</v>
      </c>
      <c r="E82" s="56">
        <v>0</v>
      </c>
      <c r="F82" s="63">
        <v>0</v>
      </c>
      <c r="G82" s="63"/>
      <c r="H82" s="65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71">
        <f t="shared" si="1"/>
        <v>0</v>
      </c>
    </row>
    <row r="83" spans="2:32" ht="15" customHeight="1" x14ac:dyDescent="0.25">
      <c r="B83" s="83" t="s">
        <v>120</v>
      </c>
      <c r="C83" s="84">
        <f>SUM(C10:C82)</f>
        <v>70000000</v>
      </c>
      <c r="D83" s="93">
        <f>SUM(D11:D82)</f>
        <v>-1032500</v>
      </c>
      <c r="E83" s="93">
        <f>SUM(E10:E82)</f>
        <v>70000000</v>
      </c>
      <c r="F83" s="93">
        <f>SUM(F11:F82)</f>
        <v>1537013.8200000003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>
        <f>SUM(J11:J82)</f>
        <v>0</v>
      </c>
      <c r="K83" s="87">
        <f>SUM(K11:K82)</f>
        <v>0</v>
      </c>
      <c r="L83" s="87">
        <f t="shared" ref="L83:Q83" si="3">SUM(L11:L82)</f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SUM(R10:R76)</f>
        <v>0</v>
      </c>
      <c r="S83" s="87">
        <f>SUM(S11:S82)</f>
        <v>0</v>
      </c>
      <c r="T83" s="87">
        <f>SUM(T11:T82)</f>
        <v>0</v>
      </c>
      <c r="U83" s="87">
        <f>SUM(U10:U82)</f>
        <v>0</v>
      </c>
      <c r="V83" s="87">
        <f>SUM(V11:V82)</f>
        <v>0</v>
      </c>
      <c r="W83" s="87">
        <f>SUM(W11:W81)</f>
        <v>0</v>
      </c>
      <c r="X83" s="87">
        <f>SUM(X11:X82)</f>
        <v>0</v>
      </c>
      <c r="Y83" s="87">
        <f>SUM(Y11:Y82)</f>
        <v>0</v>
      </c>
      <c r="Z83" s="93">
        <f>SUM(Z11:Z82)</f>
        <v>0</v>
      </c>
      <c r="AA83" s="87">
        <f>SUM(AA11:AA82)</f>
        <v>1537013.8200000003</v>
      </c>
    </row>
    <row r="84" spans="2:32" ht="15" customHeight="1" x14ac:dyDescent="0.25">
      <c r="B84" s="88"/>
      <c r="C84" s="101"/>
      <c r="D84" s="102"/>
      <c r="E84" s="102"/>
      <c r="F84" s="102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</row>
    <row r="85" spans="2:32" ht="15" customHeight="1" x14ac:dyDescent="0.25">
      <c r="B85" s="88"/>
      <c r="C85" s="101"/>
      <c r="D85" s="102"/>
      <c r="E85" s="102"/>
      <c r="F85" s="102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</row>
    <row r="86" spans="2:32" ht="15" customHeight="1" x14ac:dyDescent="0.25">
      <c r="B86" s="88"/>
      <c r="C86" s="101"/>
      <c r="D86" s="102"/>
      <c r="E86" s="102"/>
      <c r="F86" s="102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</row>
    <row r="87" spans="2:32" ht="15" customHeight="1" x14ac:dyDescent="0.25">
      <c r="B87" s="88"/>
      <c r="C87" s="101"/>
      <c r="D87" s="102"/>
      <c r="E87" s="102"/>
      <c r="F87" s="102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</row>
    <row r="88" spans="2:32" ht="15" customHeight="1" x14ac:dyDescent="0.25">
      <c r="B88" s="102"/>
      <c r="C88" s="103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  <c r="AA88" s="102"/>
    </row>
    <row r="89" spans="2:32" ht="15" customHeight="1" x14ac:dyDescent="0.25"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</row>
    <row r="90" spans="2:32" ht="15.75" customHeight="1" x14ac:dyDescent="0.3">
      <c r="C90" s="104" t="s">
        <v>128</v>
      </c>
      <c r="D90" s="104"/>
      <c r="E90" s="104"/>
      <c r="F90" s="104"/>
      <c r="G90" s="104"/>
      <c r="H90" s="104"/>
      <c r="I90" s="104" t="s">
        <v>129</v>
      </c>
      <c r="J90" s="104"/>
      <c r="K90" s="104"/>
      <c r="L90" s="104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5"/>
      <c r="AD90" s="105"/>
      <c r="AE90" s="105"/>
      <c r="AF90" s="105"/>
    </row>
    <row r="91" spans="2:32" ht="15.75" customHeight="1" x14ac:dyDescent="0.3">
      <c r="C91" s="104"/>
      <c r="D91" s="104"/>
      <c r="E91" s="104"/>
      <c r="F91" s="104"/>
      <c r="G91" s="104"/>
      <c r="H91" s="104"/>
      <c r="I91" s="104"/>
      <c r="J91" s="104"/>
      <c r="K91" s="104"/>
      <c r="L91" s="104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5"/>
      <c r="AD91" s="105"/>
      <c r="AE91" s="105"/>
      <c r="AF91" s="105"/>
    </row>
    <row r="92" spans="2:32" ht="15.75" customHeight="1" x14ac:dyDescent="0.3"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</row>
    <row r="93" spans="2:32" ht="15.75" customHeight="1" x14ac:dyDescent="0.3">
      <c r="C93" s="104"/>
      <c r="D93" s="104"/>
      <c r="E93" s="104"/>
      <c r="F93" s="104"/>
      <c r="G93" s="104"/>
      <c r="H93" s="104"/>
      <c r="I93" s="104"/>
      <c r="J93" s="104"/>
      <c r="K93" s="104"/>
      <c r="L93" s="104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5"/>
      <c r="AD93" s="105"/>
      <c r="AE93" s="105"/>
      <c r="AF93" s="105"/>
    </row>
    <row r="94" spans="2:32" ht="15.75" customHeight="1" x14ac:dyDescent="0.3">
      <c r="C94" s="104"/>
      <c r="D94" s="104"/>
      <c r="E94" s="104"/>
      <c r="F94" s="104"/>
      <c r="G94" s="104"/>
      <c r="H94" s="104"/>
      <c r="I94" s="104"/>
      <c r="J94" s="104"/>
      <c r="K94" s="104"/>
      <c r="L94" s="104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</row>
    <row r="95" spans="2:32" ht="15.75" customHeight="1" x14ac:dyDescent="0.3">
      <c r="C95" s="104" t="s">
        <v>133</v>
      </c>
      <c r="D95" s="104"/>
      <c r="E95" s="104"/>
      <c r="F95" s="104"/>
      <c r="G95" s="104"/>
      <c r="H95" s="104"/>
      <c r="I95" s="104" t="s">
        <v>136</v>
      </c>
      <c r="J95" s="104"/>
      <c r="K95" s="104"/>
      <c r="L95" s="104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</row>
    <row r="96" spans="2:32" ht="18.75" customHeight="1" x14ac:dyDescent="0.3">
      <c r="C96" s="107" t="s">
        <v>140</v>
      </c>
      <c r="D96" s="107"/>
      <c r="E96" s="107"/>
      <c r="F96" s="107"/>
      <c r="G96" s="107"/>
      <c r="H96" s="108"/>
      <c r="I96" s="108" t="s">
        <v>135</v>
      </c>
      <c r="J96" s="108"/>
      <c r="K96" s="108"/>
      <c r="L96" s="108"/>
      <c r="M96" s="109"/>
      <c r="N96" s="109"/>
      <c r="O96" s="109"/>
      <c r="P96" s="109"/>
      <c r="Q96" s="109"/>
      <c r="R96" s="109"/>
      <c r="S96" s="109"/>
      <c r="T96" s="109"/>
      <c r="U96" s="109"/>
      <c r="V96" s="109"/>
      <c r="W96" s="109"/>
      <c r="X96" s="109"/>
      <c r="Y96" s="109"/>
      <c r="Z96" s="109"/>
      <c r="AA96" s="109"/>
      <c r="AB96" s="109"/>
      <c r="AC96" s="109"/>
      <c r="AD96" s="109"/>
      <c r="AE96" s="109"/>
      <c r="AF96" s="109"/>
    </row>
    <row r="97" spans="2:32" ht="18.75" customHeight="1" x14ac:dyDescent="0.3">
      <c r="C97" s="110"/>
      <c r="D97" s="110"/>
      <c r="E97" s="110"/>
      <c r="F97" s="110"/>
      <c r="G97" s="110"/>
      <c r="H97" s="110"/>
      <c r="I97" s="109"/>
      <c r="J97" s="109"/>
      <c r="K97" s="109"/>
      <c r="L97" s="109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0"/>
      <c r="X97" s="110"/>
      <c r="Y97" s="110"/>
      <c r="Z97" s="110"/>
      <c r="AA97" s="110"/>
      <c r="AB97" s="110"/>
      <c r="AC97" s="110"/>
      <c r="AD97" s="110"/>
      <c r="AE97" s="110"/>
      <c r="AF97" s="110"/>
    </row>
    <row r="98" spans="2:32" ht="15.75" customHeight="1" x14ac:dyDescent="0.25"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  <c r="U98" s="110"/>
      <c r="V98" s="110"/>
      <c r="W98" s="110"/>
      <c r="X98" s="110"/>
      <c r="Y98" s="110"/>
      <c r="Z98" s="110"/>
      <c r="AA98" s="110"/>
      <c r="AB98" s="110"/>
    </row>
    <row r="99" spans="2:32" ht="15.75" customHeight="1" x14ac:dyDescent="0.25"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  <c r="AA99" s="110"/>
    </row>
    <row r="100" spans="2:32" ht="15.75" x14ac:dyDescent="0.25">
      <c r="D100" s="92"/>
      <c r="E100" s="92"/>
      <c r="F100" s="92"/>
      <c r="G100" s="92"/>
    </row>
    <row r="101" spans="2:32" x14ac:dyDescent="0.25">
      <c r="B101" s="44"/>
      <c r="C101" s="42"/>
    </row>
    <row r="102" spans="2:32" x14ac:dyDescent="0.25">
      <c r="D102" s="42"/>
      <c r="E102" s="42"/>
      <c r="F102" s="42"/>
    </row>
    <row r="103" spans="2:32" ht="18.75" customHeight="1" x14ac:dyDescent="0.3">
      <c r="C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</row>
    <row r="104" spans="2:32" ht="22.5" customHeight="1" x14ac:dyDescent="0.3">
      <c r="C104" s="95"/>
      <c r="D104" s="94"/>
      <c r="E104" s="94"/>
      <c r="F104" s="94"/>
      <c r="G104" s="94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95"/>
    </row>
  </sheetData>
  <mergeCells count="11">
    <mergeCell ref="B1:AA1"/>
    <mergeCell ref="B2:AA2"/>
    <mergeCell ref="B7:B8"/>
    <mergeCell ref="C7:C8"/>
    <mergeCell ref="D7:D8"/>
    <mergeCell ref="B3:AA3"/>
    <mergeCell ref="B4:AA4"/>
    <mergeCell ref="B6:AA6"/>
    <mergeCell ref="E7:E8"/>
    <mergeCell ref="B5:AA5"/>
    <mergeCell ref="F7:AA7"/>
  </mergeCells>
  <phoneticPr fontId="14" type="noConversion"/>
  <pageMargins left="0.70866141732283472" right="0.70866141732283472" top="0.74803149606299213" bottom="0.74803149606299213" header="0.31496062992125984" footer="0.31496062992125984"/>
  <pageSetup paperSize="5" scale="65" fitToHeight="0" orientation="landscape" horizontalDpi="4294967293" r:id="rId1"/>
  <ignoredErrors>
    <ignoredError sqref="D83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A99"/>
  <sheetViews>
    <sheetView showGridLines="0" workbookViewId="0">
      <selection activeCell="I17" sqref="I17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11" t="s">
        <v>97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</row>
    <row r="2" spans="2:27" ht="15.75" customHeight="1" x14ac:dyDescent="0.25">
      <c r="B2" s="111" t="s">
        <v>98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</row>
    <row r="3" spans="2:27" x14ac:dyDescent="0.25">
      <c r="B3" s="138" t="s">
        <v>121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</row>
    <row r="4" spans="2:27" ht="15.75" customHeight="1" x14ac:dyDescent="0.25">
      <c r="B4" s="129" t="s">
        <v>92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</row>
    <row r="5" spans="2:27" ht="15.75" customHeight="1" x14ac:dyDescent="0.25">
      <c r="B5" s="129" t="s">
        <v>77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</row>
    <row r="6" spans="2:27" x14ac:dyDescent="0.25">
      <c r="B6" s="139">
        <v>102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</row>
    <row r="7" spans="2:27" ht="25.5" customHeight="1" x14ac:dyDescent="0.25">
      <c r="B7" s="125" t="s">
        <v>66</v>
      </c>
      <c r="C7" s="126" t="s">
        <v>94</v>
      </c>
      <c r="D7" s="126" t="s">
        <v>93</v>
      </c>
      <c r="E7" s="126" t="s">
        <v>119</v>
      </c>
      <c r="F7" s="133" t="s">
        <v>91</v>
      </c>
      <c r="G7" s="134"/>
      <c r="H7" s="134"/>
      <c r="I7" s="134"/>
      <c r="J7" s="135"/>
      <c r="K7" s="135"/>
      <c r="L7" s="135"/>
      <c r="M7" s="135"/>
      <c r="N7" s="135"/>
      <c r="O7" s="135"/>
      <c r="P7" s="135"/>
      <c r="Q7" s="135"/>
      <c r="R7" s="136"/>
    </row>
    <row r="8" spans="2:27" ht="25.5" customHeight="1" x14ac:dyDescent="0.25">
      <c r="B8" s="125"/>
      <c r="C8" s="127"/>
      <c r="D8" s="127"/>
      <c r="E8" s="127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13333.34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13333.34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10863.35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10863.35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0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0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15632.99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15632.99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12506.46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12506.46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340816.23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340816.23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26748.05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26748.05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1879.6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1879.6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1455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1455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120565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120565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86624.1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86624.1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79800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79800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710224.12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710224.12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37" t="s">
        <v>124</v>
      </c>
      <c r="C88" s="137"/>
      <c r="D88" s="137"/>
      <c r="E88" s="137"/>
      <c r="F88" s="137"/>
      <c r="G88" s="137"/>
      <c r="H88" s="137"/>
      <c r="I88" s="137"/>
      <c r="J88" s="137"/>
      <c r="K88" s="137"/>
      <c r="L88" s="137"/>
      <c r="M88" s="137"/>
      <c r="N88" s="137"/>
      <c r="O88" s="137"/>
      <c r="P88" s="137"/>
      <c r="Q88" s="137"/>
      <c r="R88" s="137"/>
    </row>
    <row r="89" spans="2:18" ht="15.75" customHeight="1" x14ac:dyDescent="0.3">
      <c r="B89" s="141" t="s">
        <v>127</v>
      </c>
      <c r="C89" s="141"/>
      <c r="D89" s="141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1"/>
      <c r="Q89" s="141"/>
      <c r="R89" s="141"/>
    </row>
    <row r="90" spans="2:18" ht="18.75" x14ac:dyDescent="0.3">
      <c r="B90" s="142" t="s">
        <v>122</v>
      </c>
      <c r="C90" s="142"/>
      <c r="D90" s="142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37" t="s">
        <v>123</v>
      </c>
      <c r="C97" s="137"/>
      <c r="D97" s="137"/>
      <c r="E97" s="137"/>
      <c r="F97" s="137"/>
      <c r="G97" s="137"/>
      <c r="H97" s="137"/>
      <c r="I97" s="137"/>
      <c r="J97" s="137"/>
      <c r="K97" s="137"/>
      <c r="L97" s="137"/>
      <c r="M97" s="137"/>
      <c r="N97" s="137"/>
      <c r="O97" s="137"/>
      <c r="P97" s="137"/>
      <c r="Q97" s="137"/>
      <c r="R97" s="137"/>
    </row>
    <row r="98" spans="2:18" ht="22.5" customHeight="1" x14ac:dyDescent="0.3">
      <c r="B98" s="141" t="s">
        <v>125</v>
      </c>
      <c r="C98" s="141"/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1"/>
      <c r="Q98" s="141"/>
      <c r="R98" s="141"/>
    </row>
    <row r="99" spans="2:18" ht="18.75" x14ac:dyDescent="0.3">
      <c r="B99" s="142" t="s">
        <v>126</v>
      </c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142"/>
    </row>
  </sheetData>
  <mergeCells count="17">
    <mergeCell ref="B89:R89"/>
    <mergeCell ref="B90:R90"/>
    <mergeCell ref="B97:R97"/>
    <mergeCell ref="B98:R98"/>
    <mergeCell ref="B99:R99"/>
    <mergeCell ref="B88:R88"/>
    <mergeCell ref="B1:R1"/>
    <mergeCell ref="B2:R2"/>
    <mergeCell ref="B3:R3"/>
    <mergeCell ref="B4:R4"/>
    <mergeCell ref="B5:R5"/>
    <mergeCell ref="B6:R6"/>
    <mergeCell ref="B7:B8"/>
    <mergeCell ref="C7:C8"/>
    <mergeCell ref="D7:D8"/>
    <mergeCell ref="E7:E8"/>
    <mergeCell ref="F7:R7"/>
  </mergeCells>
  <pageMargins left="0.19685039370078741" right="0.23622047244094491" top="0.35433070866141736" bottom="0.74803149606299213" header="0.31496062992125984" footer="0.31496062992125984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11" t="s">
        <v>97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21" customHeight="1" x14ac:dyDescent="0.25">
      <c r="A4" s="111" t="s">
        <v>98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x14ac:dyDescent="0.25">
      <c r="A5" s="129" t="s">
        <v>111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</row>
    <row r="6" spans="1:16" ht="15.75" customHeight="1" x14ac:dyDescent="0.25">
      <c r="A6" s="129" t="s">
        <v>92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</row>
    <row r="7" spans="1:16" ht="15.75" customHeight="1" x14ac:dyDescent="0.25">
      <c r="A7" s="129" t="s">
        <v>77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</row>
    <row r="8" spans="1:16" x14ac:dyDescent="0.25">
      <c r="A8" s="139" t="s">
        <v>110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</row>
    <row r="9" spans="1:16" ht="25.5" customHeight="1" x14ac:dyDescent="0.25">
      <c r="A9" s="144" t="s">
        <v>66</v>
      </c>
      <c r="B9" s="145" t="s">
        <v>94</v>
      </c>
      <c r="C9" s="145" t="s">
        <v>93</v>
      </c>
      <c r="D9" s="147" t="s">
        <v>91</v>
      </c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9"/>
    </row>
    <row r="10" spans="1:16" x14ac:dyDescent="0.25">
      <c r="A10" s="144"/>
      <c r="B10" s="146"/>
      <c r="C10" s="146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50" t="s">
        <v>108</v>
      </c>
      <c r="B94" s="150"/>
      <c r="C94" s="150"/>
      <c r="D94" s="150"/>
    </row>
    <row r="95" spans="1:16" x14ac:dyDescent="0.25">
      <c r="A95" s="143" t="s">
        <v>109</v>
      </c>
      <c r="B95" s="143"/>
      <c r="C95" s="143"/>
      <c r="D95" s="143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51" t="s">
        <v>101</v>
      </c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</row>
    <row r="4" spans="3:17" ht="21" customHeight="1" x14ac:dyDescent="0.25">
      <c r="C4" s="154" t="s">
        <v>98</v>
      </c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</row>
    <row r="5" spans="3:17" ht="15.75" x14ac:dyDescent="0.25">
      <c r="C5" s="156" t="s">
        <v>99</v>
      </c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</row>
    <row r="6" spans="3:17" ht="15.75" customHeight="1" x14ac:dyDescent="0.25">
      <c r="C6" s="158" t="s">
        <v>92</v>
      </c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</row>
    <row r="7" spans="3:17" ht="15.75" customHeight="1" x14ac:dyDescent="0.25">
      <c r="C7" s="159" t="s">
        <v>77</v>
      </c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</row>
    <row r="8" spans="3:17" ht="21" x14ac:dyDescent="0.25">
      <c r="C8" s="153" t="s">
        <v>100</v>
      </c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Departamento de tesoreria ZOODOM</cp:lastModifiedBy>
  <cp:lastPrinted>2026-02-18T14:16:24Z</cp:lastPrinted>
  <dcterms:created xsi:type="dcterms:W3CDTF">2021-07-29T18:58:50Z</dcterms:created>
  <dcterms:modified xsi:type="dcterms:W3CDTF">2026-02-18T14:16:27Z</dcterms:modified>
</cp:coreProperties>
</file>