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artinez\Desktop\TRANSPARENCIA 2026\MARZO 2026\"/>
    </mc:Choice>
  </mc:AlternateContent>
  <xr:revisionPtr revIDLastSave="0" documentId="13_ncr:1_{3F941760-6371-4C8C-95DD-A08EB10D181D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Nómina Temporera" sheetId="3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36" l="1"/>
  <c r="K15" i="36"/>
  <c r="K17" i="36" s="1"/>
  <c r="L17" i="36"/>
  <c r="I17" i="36"/>
  <c r="J17" i="36" l="1"/>
  <c r="M15" i="36"/>
  <c r="N15" i="36" s="1"/>
  <c r="N17" i="36" s="1"/>
  <c r="M17" i="36"/>
</calcChain>
</file>

<file path=xl/sharedStrings.xml><?xml version="1.0" encoding="utf-8"?>
<sst xmlns="http://schemas.openxmlformats.org/spreadsheetml/2006/main" count="30" uniqueCount="28">
  <si>
    <r>
      <t xml:space="preserve">                  </t>
    </r>
    <r>
      <rPr>
        <b/>
        <sz val="11"/>
        <color theme="1"/>
        <rFont val="Calibri"/>
        <family val="2"/>
        <scheme val="minor"/>
      </rPr>
      <t xml:space="preserve">       PARQUE ZOOLOGICO NACIONAL </t>
    </r>
  </si>
  <si>
    <t xml:space="preserve">                                                                                                              NOMINA PERSONAL TEMPORALES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</si>
  <si>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</si>
  <si>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</si>
  <si>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</si>
  <si>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</si>
  <si>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</si>
  <si>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</si>
  <si>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</si>
  <si>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</si>
  <si>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Estatus</t>
  </si>
  <si>
    <t>Genero</t>
  </si>
  <si>
    <t>Instituto de Aux. y Vivienda</t>
  </si>
  <si>
    <t>Deducción Empleado</t>
  </si>
  <si>
    <t>Empleado (2.87%)</t>
  </si>
  <si>
    <t>Empleado (3.04%)</t>
  </si>
  <si>
    <t xml:space="preserve"> JENNYFFER MIOSOTI PUJOLS DE JESUS </t>
  </si>
  <si>
    <t xml:space="preserve">DIVISION DE JURIDICA </t>
  </si>
  <si>
    <t>TEMPORERO</t>
  </si>
  <si>
    <t>FEMENINO</t>
  </si>
  <si>
    <t xml:space="preserve">SORAYA DEL CARMEN OVALLE REYES </t>
  </si>
  <si>
    <t>DIRECCION GENERAL</t>
  </si>
  <si>
    <t xml:space="preserve">ENC.PLANIFICACION Y DESARROLLO </t>
  </si>
  <si>
    <t>TOTAL GENERAL</t>
  </si>
  <si>
    <t xml:space="preserve"> </t>
  </si>
  <si>
    <t>ANALISTA LEGAL</t>
  </si>
  <si>
    <t xml:space="preserve">               Correspondiente al mes de Marzo del año 2026</t>
  </si>
  <si>
    <t xml:space="preserve">                                           CAPITULO:  5130     SUBCAPTULO: 01     DAF: 01     UE: 0001     PROGRAMA: 11     SUBPROGRAMA: 02    PROYECTO: 0     ACTIVIDAD: 0001     CUENTA: 2.1.1.2.08   FONDO: 9995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</si>
</sst>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1" fillId="0" borderId="0" applyFont="0" applyFill="0" applyBorder="0" applyAlignment="0" applyProtection="0"/>
  </cellStyleXfs>
  <cellXfs count="57">
    <xf numFmtId="0" fontId="0" fillId="0" borderId="0" xfId="0"/>
    <xf numFmtId="0" fontId="20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0" fillId="25" borderId="0" xfId="0" applyFill="1"/>
    <xf numFmtId="0" fontId="22" fillId="24" borderId="15" xfId="0" applyFont="1" applyFill="1" applyBorder="1" applyAlignment="1">
      <alignment horizontal="center" vertical="center"/>
    </xf>
    <xf numFmtId="0" fontId="22" fillId="24" borderId="16" xfId="0" applyFont="1" applyFill="1" applyBorder="1" applyAlignment="1">
      <alignment horizontal="left" vertical="center"/>
    </xf>
    <xf numFmtId="0" fontId="22" fillId="24" borderId="14" xfId="0" applyFont="1" applyFill="1" applyBorder="1" applyAlignment="1">
      <alignment horizontal="left" vertical="center"/>
    </xf>
    <xf numFmtId="0" fontId="22" fillId="24" borderId="11" xfId="0" applyFont="1" applyFill="1" applyBorder="1" applyAlignment="1">
      <alignment horizontal="center" vertical="center" wrapText="1"/>
    </xf>
    <xf numFmtId="0" fontId="22" fillId="24" borderId="18" xfId="0" applyFont="1" applyFill="1" applyBorder="1" applyAlignment="1">
      <alignment horizontal="center" vertical="center"/>
    </xf>
    <xf numFmtId="0" fontId="22" fillId="24" borderId="0" xfId="0" applyFont="1" applyFill="1" applyAlignment="1">
      <alignment horizontal="center" vertical="center"/>
    </xf>
    <xf numFmtId="0" fontId="22" fillId="24" borderId="17" xfId="0" applyFont="1" applyFill="1" applyBorder="1" applyAlignment="1">
      <alignment horizontal="center" vertical="center"/>
    </xf>
    <xf numFmtId="0" fontId="22" fillId="24" borderId="20" xfId="0" applyFont="1" applyFill="1" applyBorder="1" applyAlignment="1">
      <alignment horizontal="center" vertical="center"/>
    </xf>
    <xf numFmtId="0" fontId="22" fillId="24" borderId="10" xfId="0" applyFont="1" applyFill="1" applyBorder="1" applyAlignment="1">
      <alignment horizontal="left" vertical="center"/>
    </xf>
    <xf numFmtId="0" fontId="22" fillId="24" borderId="19" xfId="0" applyFont="1" applyFill="1" applyBorder="1" applyAlignment="1">
      <alignment horizontal="left" vertical="center"/>
    </xf>
    <xf numFmtId="164" fontId="20" fillId="0" borderId="0" xfId="44" applyFont="1"/>
    <xf numFmtId="0" fontId="22" fillId="24" borderId="17" xfId="0" applyFont="1" applyFill="1" applyBorder="1" applyAlignment="1">
      <alignment horizontal="center" vertical="center" wrapText="1"/>
    </xf>
    <xf numFmtId="0" fontId="22" fillId="24" borderId="19" xfId="0" applyFont="1" applyFill="1" applyBorder="1" applyAlignment="1">
      <alignment horizontal="center" vertical="center" wrapText="1"/>
    </xf>
    <xf numFmtId="0" fontId="22" fillId="24" borderId="15" xfId="0" applyFont="1" applyFill="1" applyBorder="1" applyAlignment="1">
      <alignment horizontal="center" vertical="center" wrapText="1"/>
    </xf>
    <xf numFmtId="0" fontId="22" fillId="24" borderId="20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5" fillId="25" borderId="0" xfId="0" applyFont="1" applyFill="1"/>
    <xf numFmtId="0" fontId="19" fillId="0" borderId="0" xfId="0" applyFont="1" applyAlignment="1">
      <alignment horizontal="center"/>
    </xf>
    <xf numFmtId="0" fontId="19" fillId="0" borderId="0" xfId="0" applyFont="1"/>
    <xf numFmtId="0" fontId="27" fillId="0" borderId="0" xfId="0" applyFont="1"/>
    <xf numFmtId="0" fontId="27" fillId="0" borderId="0" xfId="0" applyFont="1" applyAlignment="1">
      <alignment horizontal="center"/>
    </xf>
    <xf numFmtId="0" fontId="28" fillId="0" borderId="0" xfId="0" applyFont="1"/>
    <xf numFmtId="164" fontId="29" fillId="0" borderId="21" xfId="44" applyFont="1" applyBorder="1"/>
    <xf numFmtId="0" fontId="29" fillId="25" borderId="0" xfId="0" applyFont="1" applyFill="1" applyAlignment="1">
      <alignment horizontal="left"/>
    </xf>
    <xf numFmtId="0" fontId="28" fillId="0" borderId="22" xfId="0" applyFont="1" applyBorder="1" applyAlignment="1">
      <alignment horizontal="center"/>
    </xf>
    <xf numFmtId="0" fontId="29" fillId="25" borderId="23" xfId="0" applyFont="1" applyFill="1" applyBorder="1" applyAlignment="1">
      <alignment horizontal="left"/>
    </xf>
    <xf numFmtId="0" fontId="29" fillId="0" borderId="23" xfId="0" applyFont="1" applyBorder="1" applyAlignment="1">
      <alignment horizontal="left"/>
    </xf>
    <xf numFmtId="0" fontId="29" fillId="0" borderId="23" xfId="0" applyFont="1" applyBorder="1" applyAlignment="1">
      <alignment horizontal="center"/>
    </xf>
    <xf numFmtId="164" fontId="29" fillId="0" borderId="23" xfId="44" applyFont="1" applyBorder="1"/>
    <xf numFmtId="164" fontId="29" fillId="0" borderId="23" xfId="44" applyFont="1" applyBorder="1" applyAlignment="1">
      <alignment horizontal="center"/>
    </xf>
    <xf numFmtId="164" fontId="29" fillId="0" borderId="24" xfId="44" applyFont="1" applyBorder="1"/>
    <xf numFmtId="0" fontId="23" fillId="0" borderId="25" xfId="0" applyFont="1" applyBorder="1" applyAlignment="1">
      <alignment horizontal="center"/>
    </xf>
    <xf numFmtId="0" fontId="25" fillId="24" borderId="10" xfId="0" applyFont="1" applyFill="1" applyBorder="1" applyAlignment="1" applyProtection="1">
      <alignment horizontal="left" vertical="center" wrapText="1"/>
      <protection locked="0"/>
    </xf>
    <xf numFmtId="0" fontId="23" fillId="24" borderId="20" xfId="0" applyFont="1" applyFill="1" applyBorder="1"/>
    <xf numFmtId="0" fontId="23" fillId="24" borderId="20" xfId="0" applyFont="1" applyFill="1" applyBorder="1" applyAlignment="1">
      <alignment horizontal="center"/>
    </xf>
    <xf numFmtId="164" fontId="26" fillId="24" borderId="20" xfId="44" applyFont="1" applyFill="1" applyBorder="1"/>
    <xf numFmtId="164" fontId="26" fillId="24" borderId="20" xfId="0" applyNumberFormat="1" applyFont="1" applyFill="1" applyBorder="1"/>
    <xf numFmtId="164" fontId="26" fillId="24" borderId="10" xfId="0" applyNumberFormat="1" applyFont="1" applyFill="1" applyBorder="1"/>
    <xf numFmtId="43" fontId="26" fillId="24" borderId="20" xfId="0" applyNumberFormat="1" applyFont="1" applyFill="1" applyBorder="1"/>
    <xf numFmtId="0" fontId="29" fillId="25" borderId="21" xfId="0" applyFont="1" applyFill="1" applyBorder="1" applyAlignment="1">
      <alignment horizontal="center"/>
    </xf>
    <xf numFmtId="0" fontId="29" fillId="25" borderId="21" xfId="0" applyFont="1" applyFill="1" applyBorder="1" applyAlignment="1">
      <alignment horizontal="left"/>
    </xf>
    <xf numFmtId="0" fontId="29" fillId="0" borderId="21" xfId="0" applyFont="1" applyBorder="1" applyAlignment="1">
      <alignment horizontal="center"/>
    </xf>
    <xf numFmtId="0" fontId="25" fillId="0" borderId="0" xfId="0" applyFont="1" applyAlignment="1">
      <alignment horizontal="center" wrapText="1"/>
    </xf>
    <xf numFmtId="0" fontId="22" fillId="24" borderId="14" xfId="0" applyFont="1" applyFill="1" applyBorder="1" applyAlignment="1">
      <alignment horizontal="center" vertical="center" wrapText="1"/>
    </xf>
    <xf numFmtId="0" fontId="22" fillId="24" borderId="17" xfId="0" applyFont="1" applyFill="1" applyBorder="1" applyAlignment="1">
      <alignment horizontal="center" vertical="center" wrapText="1"/>
    </xf>
    <xf numFmtId="0" fontId="22" fillId="24" borderId="19" xfId="0" applyFont="1" applyFill="1" applyBorder="1" applyAlignment="1">
      <alignment horizontal="center" vertical="center" wrapText="1"/>
    </xf>
    <xf numFmtId="0" fontId="22" fillId="24" borderId="12" xfId="0" applyFont="1" applyFill="1" applyBorder="1" applyAlignment="1">
      <alignment horizontal="center" vertical="center"/>
    </xf>
    <xf numFmtId="0" fontId="22" fillId="24" borderId="13" xfId="0" applyFont="1" applyFill="1" applyBorder="1" applyAlignment="1">
      <alignment horizontal="center" vertical="center"/>
    </xf>
    <xf numFmtId="0" fontId="22" fillId="24" borderId="15" xfId="0" applyFont="1" applyFill="1" applyBorder="1" applyAlignment="1">
      <alignment horizontal="center" vertical="center" wrapText="1"/>
    </xf>
    <xf numFmtId="0" fontId="22" fillId="24" borderId="18" xfId="0" applyFont="1" applyFill="1" applyBorder="1" applyAlignment="1">
      <alignment horizontal="center" vertical="center" wrapText="1"/>
    </xf>
    <xf numFmtId="0" fontId="22" fillId="24" borderId="20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723899</xdr:colOff>
      <xdr:row>0</xdr:row>
      <xdr:rowOff>0</xdr:rowOff>
    </xdr:from>
    <xdr:to>
      <xdr:col>6</xdr:col>
      <xdr:colOff>171450</xdr:colOff>
      <xdr:row>6</xdr:row>
      <xdr:rowOff>180974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62624" y="0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N29"/>
  <sheetViews>
    <sheetView tabSelected="1" topLeftCell="B1" zoomScaleNormal="100" workbookViewId="0">
      <selection activeCell="E7" sqref="E7"/>
    </sheetView>
  </sheetViews>
  <sheetFormatPr baseColWidth="10" defaultColWidth="11.42578125" defaultRowHeight="15" x14ac:dyDescent="0.25"/>
  <cols>
    <col min="1" max="1" width="6.42578125" hidden="1" customWidth="1"/>
    <col min="2" max="2" width="0.140625" customWidth="1"/>
    <col min="3" max="3" width="8.28515625" customWidth="1"/>
    <col min="4" max="4" width="46.85546875" customWidth="1"/>
    <col min="5" max="5" width="36.5703125" customWidth="1"/>
    <col min="6" max="6" width="35.42578125" customWidth="1"/>
    <col min="7" max="7" width="17.28515625" style="2" customWidth="1"/>
    <col min="8" max="8" width="11.42578125" style="2" customWidth="1"/>
    <col min="9" max="9" width="13.28515625" style="3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8" spans="1:14" x14ac:dyDescent="0.25">
      <c r="E8" s="1"/>
      <c r="F8" t="s">
        <v>0</v>
      </c>
    </row>
    <row r="9" spans="1:14" x14ac:dyDescent="0.25">
      <c r="E9" s="1" t="s">
        <v>1</v>
      </c>
      <c r="F9" s="2"/>
      <c r="G9" s="3"/>
      <c r="H9" s="3"/>
      <c r="I9"/>
    </row>
    <row r="10" spans="1:14" x14ac:dyDescent="0.25">
      <c r="F10" s="1" t="s">
        <v>26</v>
      </c>
      <c r="G10" s="21"/>
      <c r="H10" s="21"/>
      <c r="I10" s="15"/>
    </row>
    <row r="11" spans="1:14" s="22" customFormat="1" ht="14.25" customHeight="1" thickBot="1" x14ac:dyDescent="0.25">
      <c r="A11" s="48" t="s">
        <v>27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</row>
    <row r="12" spans="1:14" s="4" customFormat="1" ht="54.75" customHeight="1" thickBot="1" x14ac:dyDescent="0.3">
      <c r="C12" s="49" t="s">
        <v>2</v>
      </c>
      <c r="D12" s="5"/>
      <c r="E12" s="6"/>
      <c r="F12" s="7"/>
      <c r="G12" s="5"/>
      <c r="H12" s="5"/>
      <c r="I12" s="49" t="s">
        <v>3</v>
      </c>
      <c r="J12" s="52" t="s">
        <v>4</v>
      </c>
      <c r="K12" s="53"/>
      <c r="L12" s="53"/>
      <c r="M12" s="8" t="s">
        <v>5</v>
      </c>
      <c r="N12" s="54" t="s">
        <v>6</v>
      </c>
    </row>
    <row r="13" spans="1:14" ht="27.75" customHeight="1" x14ac:dyDescent="0.25">
      <c r="C13" s="50"/>
      <c r="D13" s="9" t="s">
        <v>7</v>
      </c>
      <c r="E13" s="10" t="s">
        <v>8</v>
      </c>
      <c r="F13" s="11" t="s">
        <v>9</v>
      </c>
      <c r="G13" s="9" t="s">
        <v>10</v>
      </c>
      <c r="H13" s="9" t="s">
        <v>11</v>
      </c>
      <c r="I13" s="50"/>
      <c r="J13" s="16"/>
      <c r="K13" s="18"/>
      <c r="L13" s="18" t="s">
        <v>12</v>
      </c>
      <c r="M13" s="50" t="s">
        <v>13</v>
      </c>
      <c r="N13" s="55"/>
    </row>
    <row r="14" spans="1:14" ht="28.5" customHeight="1" thickBot="1" x14ac:dyDescent="0.3">
      <c r="C14" s="51"/>
      <c r="D14" s="12"/>
      <c r="E14" s="13"/>
      <c r="F14" s="14"/>
      <c r="G14" s="12"/>
      <c r="H14" s="12"/>
      <c r="I14" s="51"/>
      <c r="J14" s="17" t="s">
        <v>14</v>
      </c>
      <c r="K14" s="19" t="s">
        <v>15</v>
      </c>
      <c r="L14" s="19"/>
      <c r="M14" s="51"/>
      <c r="N14" s="56"/>
    </row>
    <row r="15" spans="1:14" s="27" customFormat="1" ht="19.5" customHeight="1" x14ac:dyDescent="0.2">
      <c r="C15" s="30">
        <v>1</v>
      </c>
      <c r="D15" s="31" t="s">
        <v>16</v>
      </c>
      <c r="E15" s="32" t="s">
        <v>17</v>
      </c>
      <c r="F15" s="32" t="s">
        <v>25</v>
      </c>
      <c r="G15" s="33" t="s">
        <v>18</v>
      </c>
      <c r="H15" s="33" t="s">
        <v>19</v>
      </c>
      <c r="I15" s="34">
        <v>55000</v>
      </c>
      <c r="J15" s="34">
        <f>+I15*2.87%</f>
        <v>1578.5</v>
      </c>
      <c r="K15" s="34">
        <f>+I15*3.04%</f>
        <v>1672</v>
      </c>
      <c r="L15" s="35">
        <v>25</v>
      </c>
      <c r="M15" s="34">
        <f>+J15+K15+L15</f>
        <v>3275.5</v>
      </c>
      <c r="N15" s="36">
        <f>+I15-M15</f>
        <v>51724.5</v>
      </c>
    </row>
    <row r="16" spans="1:14" s="29" customFormat="1" ht="16.5" customHeight="1" x14ac:dyDescent="0.2">
      <c r="C16" s="45">
        <v>2</v>
      </c>
      <c r="D16" s="46" t="s">
        <v>20</v>
      </c>
      <c r="E16" s="46" t="s">
        <v>21</v>
      </c>
      <c r="F16" s="46" t="s">
        <v>22</v>
      </c>
      <c r="G16" s="47" t="s">
        <v>18</v>
      </c>
      <c r="H16" s="47" t="s">
        <v>19</v>
      </c>
      <c r="I16" s="28">
        <v>110000</v>
      </c>
      <c r="J16" s="28">
        <v>3157</v>
      </c>
      <c r="K16" s="28">
        <v>3344</v>
      </c>
      <c r="L16" s="28">
        <v>25</v>
      </c>
      <c r="M16" s="28">
        <v>6526</v>
      </c>
      <c r="N16" s="28">
        <v>84016.38</v>
      </c>
    </row>
    <row r="17" spans="3:14" ht="24.75" customHeight="1" thickBot="1" x14ac:dyDescent="0.3">
      <c r="C17" s="37"/>
      <c r="D17" s="38" t="s">
        <v>23</v>
      </c>
      <c r="E17" s="39"/>
      <c r="F17" s="39"/>
      <c r="G17" s="40"/>
      <c r="H17" s="40"/>
      <c r="I17" s="41">
        <f>SUM(I15:I16)</f>
        <v>165000</v>
      </c>
      <c r="J17" s="42">
        <f>SUM(J15:J16)</f>
        <v>4735.5</v>
      </c>
      <c r="K17" s="42">
        <f>SUM(K15:K16)</f>
        <v>5016</v>
      </c>
      <c r="L17" s="42">
        <f>SUM(L15:L16)</f>
        <v>50</v>
      </c>
      <c r="M17" s="43">
        <f>SUM(M15:M16)</f>
        <v>9801.5</v>
      </c>
      <c r="N17" s="44">
        <f>SUM(N15:N16)</f>
        <v>135740.88</v>
      </c>
    </row>
    <row r="18" spans="3:14" x14ac:dyDescent="0.25">
      <c r="I18" s="15"/>
    </row>
    <row r="19" spans="3:14" x14ac:dyDescent="0.25">
      <c r="E19" s="20" t="s">
        <v>24</v>
      </c>
    </row>
    <row r="21" spans="3:14" ht="15.75" x14ac:dyDescent="0.25">
      <c r="D21" s="25"/>
    </row>
    <row r="22" spans="3:14" ht="15.75" x14ac:dyDescent="0.25">
      <c r="D22" s="26"/>
    </row>
    <row r="23" spans="3:14" ht="15.75" x14ac:dyDescent="0.25">
      <c r="D23" s="23"/>
      <c r="E23" s="25"/>
      <c r="F23" s="2"/>
      <c r="H23" s="3"/>
      <c r="I23"/>
    </row>
    <row r="24" spans="3:14" ht="15.75" x14ac:dyDescent="0.25">
      <c r="D24" s="25"/>
      <c r="E24" s="25"/>
      <c r="F24" s="2"/>
      <c r="H24" s="3"/>
      <c r="I24"/>
    </row>
    <row r="25" spans="3:14" ht="15.75" x14ac:dyDescent="0.25">
      <c r="D25" s="25"/>
      <c r="E25" s="25"/>
      <c r="F25" s="2"/>
      <c r="H25" s="3"/>
      <c r="I25"/>
    </row>
    <row r="26" spans="3:14" ht="15.75" x14ac:dyDescent="0.25">
      <c r="D26" s="24"/>
      <c r="F26" s="2"/>
      <c r="H26" s="3"/>
      <c r="I26"/>
    </row>
    <row r="29" spans="3:14" ht="15.75" x14ac:dyDescent="0.25">
      <c r="D29" s="23"/>
    </row>
  </sheetData>
  <mergeCells count="6">
    <mergeCell ref="A11:M11"/>
    <mergeCell ref="C12:C14"/>
    <mergeCell ref="I12:I14"/>
    <mergeCell ref="J12:L12"/>
    <mergeCell ref="N12:N14"/>
    <mergeCell ref="M13:M14"/>
  </mergeCells>
  <pageMargins left="0.7" right="0.7" top="0.75" bottom="0.75" header="0.3" footer="0.3"/>
  <pageSetup paperSize="5" scale="66"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Temporera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CONTABILIDAD</dc:creator>
  <cp:keywords/>
  <dc:description/>
  <cp:lastModifiedBy>Recursos Humanos  ZOODOM</cp:lastModifiedBy>
  <cp:revision/>
  <cp:lastPrinted>2026-04-15T13:17:35Z</cp:lastPrinted>
  <dcterms:created xsi:type="dcterms:W3CDTF">2016-02-04T15:15:56Z</dcterms:created>
  <dcterms:modified xsi:type="dcterms:W3CDTF">2026-04-15T13:18:09Z</dcterms:modified>
  <cp:category/>
  <cp:contentStatus/>
</cp:coreProperties>
</file>