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CACION ZOODOM\Desktop\Encuestas MAP\"/>
    </mc:Choice>
  </mc:AlternateContent>
  <xr:revisionPtr revIDLastSave="0" documentId="8_{41085BAA-DCFD-4C84-A276-80AA8B3895E0}" xr6:coauthVersionLast="47" xr6:coauthVersionMax="47" xr10:uidLastSave="{00000000-0000-0000-0000-000000000000}"/>
  <bookViews>
    <workbookView xWindow="-120" yWindow="-120" windowWidth="20730" windowHeight="11160" activeTab="3" xr2:uid="{FFE79ABD-9F85-4CE5-85D9-55E31F947C4E}"/>
  </bookViews>
  <sheets>
    <sheet name="ADMVO" sheetId="1" r:id="rId1"/>
    <sheet name="CONTABILIDAD" sheetId="2" r:id="rId2"/>
    <sheet name="RRHH" sheetId="3" r:id="rId3"/>
    <sheet name="EDUCACION" sheetId="4" r:id="rId4"/>
    <sheet name="EVENTOS" sheetId="6" r:id="rId5"/>
    <sheet name="CLINICA VETERINARIA" sheetId="13" r:id="rId6"/>
  </sheets>
  <definedNames>
    <definedName name="OLE_LINK1" localSheetId="0">ADMVO!$B$3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3" l="1"/>
  <c r="D13" i="3"/>
  <c r="D15" i="3" s="1"/>
  <c r="D17" i="3" s="1"/>
  <c r="D19" i="3" s="1"/>
  <c r="C13" i="3"/>
  <c r="C6" i="3"/>
</calcChain>
</file>

<file path=xl/sharedStrings.xml><?xml version="1.0" encoding="utf-8"?>
<sst xmlns="http://schemas.openxmlformats.org/spreadsheetml/2006/main" count="1141" uniqueCount="512">
  <si>
    <t>#</t>
  </si>
  <si>
    <t>Objetivos</t>
  </si>
  <si>
    <t>Metas</t>
  </si>
  <si>
    <t>Responsables</t>
  </si>
  <si>
    <t>Costo</t>
  </si>
  <si>
    <t>Compra Animales</t>
  </si>
  <si>
    <t>Aumentar  Colección  Especies</t>
  </si>
  <si>
    <t>Recursos  Financieros</t>
  </si>
  <si>
    <t>5MM</t>
  </si>
  <si>
    <t>2</t>
  </si>
  <si>
    <t xml:space="preserve">Reconstruccion y ampliacion parqueo edificio administrativo </t>
  </si>
  <si>
    <t>1.5MM</t>
  </si>
  <si>
    <t>3</t>
  </si>
  <si>
    <t>Construccion soleadores k9 (perros seguridad)</t>
  </si>
  <si>
    <t>Recursos Financieros</t>
  </si>
  <si>
    <t>4</t>
  </si>
  <si>
    <t>Construccion area Cuarentena</t>
  </si>
  <si>
    <t>Dotar clinica veterinaria de las areas necesarias</t>
  </si>
  <si>
    <t>2MM</t>
  </si>
  <si>
    <t>5</t>
  </si>
  <si>
    <t>Administracion Mantenimiento</t>
  </si>
  <si>
    <t>6</t>
  </si>
  <si>
    <t>Ampliacion exhibicion Cocodrilos</t>
  </si>
  <si>
    <t>7</t>
  </si>
  <si>
    <t>Ordenamiento mercancias</t>
  </si>
  <si>
    <t>8</t>
  </si>
  <si>
    <t>100,</t>
  </si>
  <si>
    <t>9</t>
  </si>
  <si>
    <t>Seguridad edificaciones</t>
  </si>
  <si>
    <t>10</t>
  </si>
  <si>
    <t>Instalar frenos vagones trenes</t>
  </si>
  <si>
    <t xml:space="preserve">Seguridad para el equipo y usuarios </t>
  </si>
  <si>
    <t>360,</t>
  </si>
  <si>
    <t>11</t>
  </si>
  <si>
    <t>Capacitacion al personal</t>
  </si>
  <si>
    <t>Tecnologia</t>
  </si>
  <si>
    <t>12</t>
  </si>
  <si>
    <t>segunda parte Lenguaje de Señas</t>
  </si>
  <si>
    <t>13</t>
  </si>
  <si>
    <t>14</t>
  </si>
  <si>
    <t>Creacion depto. de comunicación y Relaciones Publicas</t>
  </si>
  <si>
    <t>15</t>
  </si>
  <si>
    <t>Reconstruccion exhibicion bobinos zooinfantil,  cerrar huecos en V de la verja perimetral y puerta vehicular para soltar animales domesticos tales como; patos, gallinas, pavos real, conejos, animalitos domesticos que púedan interactuar con los niños,  etc.</t>
  </si>
  <si>
    <t>Seguridad y comodidad de los inquilinos del area y atracciones para los visitantes.</t>
  </si>
  <si>
    <t>200,</t>
  </si>
  <si>
    <t>16</t>
  </si>
  <si>
    <t>Contribuir con la  organización y cupo  de nuevos individuos</t>
  </si>
  <si>
    <t>Administrativo mantenimiento</t>
  </si>
  <si>
    <t>17</t>
  </si>
  <si>
    <t>Contratacion Tecnico en Techado Canas Quioscos, Caballetes, Jaulas Y EstacionTrenes</t>
  </si>
  <si>
    <t>Confort para estas instalaciones en mal estado</t>
  </si>
  <si>
    <t>1MM</t>
  </si>
  <si>
    <t>18</t>
  </si>
  <si>
    <t xml:space="preserve">Conclusion reconstruccion parte interna plaza principal </t>
  </si>
  <si>
    <t>adecuar terreno y facilidades del area en mal estado por la antigüedad e inclemencia del tiempo.</t>
  </si>
  <si>
    <t>20MM</t>
  </si>
  <si>
    <t>19</t>
  </si>
  <si>
    <t>Prensa y puertas cubiles Hipopotamos</t>
  </si>
  <si>
    <t>seguridad del personal tecnico y   eficiencia en  atencion a los inquilinos</t>
  </si>
  <si>
    <t>Compra vehiculos</t>
  </si>
  <si>
    <t>sustituir vehiculos obsoletos</t>
  </si>
  <si>
    <t>21</t>
  </si>
  <si>
    <t>Educacion y formacion tecnica al personal</t>
  </si>
  <si>
    <t>contribuir en la formacion del personal para un mejor rendimiento</t>
  </si>
  <si>
    <t>150,</t>
  </si>
  <si>
    <t>22</t>
  </si>
  <si>
    <t>Construccion oficina Nutricion</t>
  </si>
  <si>
    <t xml:space="preserve">Actualizar entorno para los estudiantes </t>
  </si>
  <si>
    <t>180,</t>
  </si>
  <si>
    <t>Pavimentar o bachear calles ruta trenes</t>
  </si>
  <si>
    <t xml:space="preserve">Facilitar el rodaje de los trenes y vehiculos de trabajo </t>
  </si>
  <si>
    <t xml:space="preserve">Crear espacio para el incumbente del area </t>
  </si>
  <si>
    <t>inicio</t>
  </si>
  <si>
    <t>final</t>
  </si>
  <si>
    <t>Necesidades</t>
  </si>
  <si>
    <t>70,</t>
  </si>
  <si>
    <t>Presupuesto</t>
  </si>
  <si>
    <t>Estimacion</t>
  </si>
  <si>
    <t xml:space="preserve">Direccion/CV                              </t>
  </si>
  <si>
    <t>Administracion</t>
  </si>
  <si>
    <t xml:space="preserve">Remozar  area y sumar espacios  </t>
  </si>
  <si>
    <t xml:space="preserve">Construccion almacen  areas Servicios Grales.   </t>
  </si>
  <si>
    <t>Subir muro frontal y cambio ventanas edif. Admvo.</t>
  </si>
  <si>
    <t>Fino-impermeabilizacion CV</t>
  </si>
  <si>
    <t xml:space="preserve">Entrenamiento/tecnologico personal calificado </t>
  </si>
  <si>
    <t>Concentrar   lo relativo a los temas: notas y articulos  de prensa, relaciones  prensa escrita, tv, etc., seguimiento a los proyectos (antes-despues) para fines de publicaciones y memoria institucional.  Responsable y Manejo de reportes anuales, tales como Memoria, POA, etc., Control,  revision de estilo, ortografia y Numeracion de las correspondencias y contratos con terceros</t>
  </si>
  <si>
    <t xml:space="preserve">Seguridad oficinas </t>
  </si>
  <si>
    <t xml:space="preserve">Mejorar condiciones </t>
  </si>
  <si>
    <t>Salud  animales, tomar sol y ejercitarse</t>
  </si>
  <si>
    <t>Educacion        administrativo</t>
  </si>
  <si>
    <t>AdministrativoMantenimiento</t>
  </si>
  <si>
    <t xml:space="preserve">AdministracionMantenimiento </t>
  </si>
  <si>
    <t>AdministracionMantenimiento</t>
  </si>
  <si>
    <t xml:space="preserve">Administracionmantenimiento </t>
  </si>
  <si>
    <t>Administracion     Servicios Grales</t>
  </si>
  <si>
    <t xml:space="preserve">AdministrativoMantenimiento </t>
  </si>
  <si>
    <t xml:space="preserve">AdministracionTransportacion </t>
  </si>
  <si>
    <t xml:space="preserve">Administracion RRHH </t>
  </si>
  <si>
    <t xml:space="preserve">Direccion Administracion </t>
  </si>
  <si>
    <t xml:space="preserve">Educacion RRHH </t>
  </si>
  <si>
    <t>Admisntracion Mantenimiento</t>
  </si>
  <si>
    <r>
      <t xml:space="preserve">                </t>
    </r>
    <r>
      <rPr>
        <b/>
        <sz val="12"/>
        <color theme="1"/>
        <rFont val="Times New Roman"/>
        <family val="1"/>
      </rPr>
      <t>Ejecucion</t>
    </r>
  </si>
  <si>
    <t>1.3MM</t>
  </si>
  <si>
    <t>Charlas y simulacros al personal:  escape animal, incendios, terremotos, inundaciones en medio de las operaciones,  manejo estrés en situaciones criticas, tales como   accidentes o incidentes visitantes entre otras</t>
  </si>
  <si>
    <t xml:space="preserve">150,000.                        gasto mensual sueldos y SS </t>
  </si>
  <si>
    <t>Rediseño  comedor-cocina Edif. Admvo. eficientizacion espacio, y nuevas areas  oficinas</t>
  </si>
  <si>
    <t xml:space="preserve">Adecuar   para aumento  individuos </t>
  </si>
  <si>
    <t xml:space="preserve">                   PROYECTO OPERATIVO ANUAL (POA) 2022</t>
  </si>
  <si>
    <t>Fondo</t>
  </si>
  <si>
    <t>Compromiso</t>
  </si>
  <si>
    <t>100/102</t>
  </si>
  <si>
    <t>Reacondicionamiento salon educacion</t>
  </si>
  <si>
    <t>600,</t>
  </si>
  <si>
    <t xml:space="preserve"> Letrero gigante techo entrada Este</t>
  </si>
  <si>
    <t>Sustitucion por  deterio   tormentas año 2021</t>
  </si>
  <si>
    <t>Rampa area norte plaza principal</t>
  </si>
  <si>
    <t>Facilidad para los visitantes</t>
  </si>
  <si>
    <t>25</t>
  </si>
  <si>
    <t>26</t>
  </si>
  <si>
    <t>Interno</t>
  </si>
  <si>
    <t xml:space="preserve">                                                                                                                           PARQUE ZOOLOGICO NACIONAL</t>
  </si>
  <si>
    <t>PARQUE ZOOLOGICO NACIONAL</t>
  </si>
  <si>
    <t>PLAN OPERATIVO (POA) DEPARTAMENTO DE CONTABILIDAD Y PRESUPUESTO</t>
  </si>
  <si>
    <t>PARA EL AÑO 2022</t>
  </si>
  <si>
    <t>DEPENDENCIA</t>
  </si>
  <si>
    <t>DEPARTAMENTO DE CONTABILIDAD</t>
  </si>
  <si>
    <t>POLITICA DEL DEPARTAMENTO DE CONTABILIDAD</t>
  </si>
  <si>
    <t>Registrar oportunamente las operaciones contables, fisicas , financieras  y patrimoniales del Parque Zoologico Nacional</t>
  </si>
  <si>
    <t>ESTRATEGIA</t>
  </si>
  <si>
    <t>Proveer y optimizar los recursos tanto de ingresos propios como los dotados por el gobierno central asi como dar seguimiento al mobiliario y equipo al ZOODOM</t>
  </si>
  <si>
    <t>OBJETIVO</t>
  </si>
  <si>
    <t>realizar cada registro contable de forma oportuna y exacta por cuenta y subcuenta</t>
  </si>
  <si>
    <t>META No. 1</t>
  </si>
  <si>
    <t>Mantener registro contables y seguimiento a los activos de bienes muebles (actualizarlos)</t>
  </si>
  <si>
    <t>META No. 2</t>
  </si>
  <si>
    <t>Realizar todo ejercicio contable asi como proveer la presentacion y realizacion de todo documento que requieran las instituciones del estado tales como DIGECOG, DIGEPRES, CONTRALORIA,MINISTERIO DE HACIENDA, TESORERIA Y OTROS.</t>
  </si>
  <si>
    <t>INDICADOR DE LA META</t>
  </si>
  <si>
    <t xml:space="preserve">Informes </t>
  </si>
  <si>
    <t>PROGRAMACION DE ACTIVIDADES</t>
  </si>
  <si>
    <t>No.</t>
  </si>
  <si>
    <t>ACTIVIDADES</t>
  </si>
  <si>
    <t>MEDIO DE VERIFICACION</t>
  </si>
  <si>
    <t>RESPONSABLE</t>
  </si>
  <si>
    <t>E</t>
  </si>
  <si>
    <t>F</t>
  </si>
  <si>
    <t>M</t>
  </si>
  <si>
    <t>A</t>
  </si>
  <si>
    <t>J</t>
  </si>
  <si>
    <t>S</t>
  </si>
  <si>
    <t>O</t>
  </si>
  <si>
    <t>N</t>
  </si>
  <si>
    <t>D</t>
  </si>
  <si>
    <t xml:space="preserve">Recepcion de documentos para su verificacion </t>
  </si>
  <si>
    <t>documentos fisicos del departamento de tesoreria y compras</t>
  </si>
  <si>
    <t>Enc. Contabilidad</t>
  </si>
  <si>
    <t>x</t>
  </si>
  <si>
    <t>Recepcion de libramientos</t>
  </si>
  <si>
    <t>documento fisico y verificacion en el sigef</t>
  </si>
  <si>
    <t>Verificacion de compra de activos   en el inventario</t>
  </si>
  <si>
    <t>documentos fisicos del departamento de tesoreria</t>
  </si>
  <si>
    <t>auxiliar contable</t>
  </si>
  <si>
    <t>Responsable de hacer preventivos y compromisos de pagos</t>
  </si>
  <si>
    <t>BASE DE DATOS DEL SIGEF</t>
  </si>
  <si>
    <t>ENC. CONTABILIDAD</t>
  </si>
  <si>
    <t>Verificacion y pago de libramientos en el sistema sigef</t>
  </si>
  <si>
    <t>devolucion de libramientos</t>
  </si>
  <si>
    <t>registro contable en los  sistemas</t>
  </si>
  <si>
    <t>SISTEMA CONTABLE Y SIGEF</t>
  </si>
  <si>
    <t>ENC. CONTABILIDAD Y TESORERO</t>
  </si>
  <si>
    <t>Archivo y resguardo de recibos de ingreso</t>
  </si>
  <si>
    <t>Archivo de reportes diarios y consolidado mensual</t>
  </si>
  <si>
    <t>Validación, aprobación y aplicación de interfaz contable en el sigef</t>
  </si>
  <si>
    <t>Registro de ajustes contables</t>
  </si>
  <si>
    <t>Cierre de periodos contable</t>
  </si>
  <si>
    <t>Emisión de Estados Financieros mensual para transparencia</t>
  </si>
  <si>
    <t>Archivo de documentos y comprobantes contables</t>
  </si>
  <si>
    <t>Cierre Anual</t>
  </si>
  <si>
    <t>X</t>
  </si>
  <si>
    <t>Libro de Estados Financieros Anual</t>
  </si>
  <si>
    <t>Notas explicativas</t>
  </si>
  <si>
    <t>Incorporar el bien al inventario</t>
  </si>
  <si>
    <t>Efectuar modificaciones presupuestarias</t>
  </si>
  <si>
    <t>Enc. Inventarios</t>
  </si>
  <si>
    <t>Emisión de disponibilidad presupuestaria</t>
  </si>
  <si>
    <t>Enc. Contabilidad y de tesoreria</t>
  </si>
  <si>
    <t>Recepción de Acuerdos de Autorización de pago</t>
  </si>
  <si>
    <t>Solicitudes Presupuestarias</t>
  </si>
  <si>
    <t>Reprogramaciones presupuestaria</t>
  </si>
  <si>
    <t>Registro de pagos</t>
  </si>
  <si>
    <t>Solicitudes Presupuestarias a DIGEPRES</t>
  </si>
  <si>
    <t>Formulación Presupuesto</t>
  </si>
  <si>
    <t>Formulacion del presupuestao anual en el  SIGEF</t>
  </si>
  <si>
    <t>Recepción de estados de Cuenta bancario</t>
  </si>
  <si>
    <t xml:space="preserve">SISTEMA CONTABLE </t>
  </si>
  <si>
    <t>Digitación datos estados de cuenta</t>
  </si>
  <si>
    <t>Emisión de conciliaciones</t>
  </si>
  <si>
    <t>Registro y presentacion de ejecucion presupuestaria para transparencia</t>
  </si>
  <si>
    <t>Registro y presentacion de los estados financieros para transparencia</t>
  </si>
  <si>
    <t>Responsable de digitalizacion para transparencia</t>
  </si>
  <si>
    <t>PAGINA OFICIAL DEL ZOODOM</t>
  </si>
  <si>
    <t>Responsable realizacion y presentacion de los  ESTADOS FINANCIEROS</t>
  </si>
  <si>
    <t>DIGECOG, TESORERIA NACIONAL, CONTRALORIA GENERAL, HACIENDAS</t>
  </si>
  <si>
    <t>Responsable realizacion y presentacion de la  EJECUCION PRESUPUESTARIA</t>
  </si>
  <si>
    <t>INVENARIOS</t>
  </si>
  <si>
    <t>SISTEMA Y FISICO</t>
  </si>
  <si>
    <t>Realizacion de la conciliacion bancaria</t>
  </si>
  <si>
    <t>Ejecucion de arqueos</t>
  </si>
  <si>
    <t>TAQUILLERAS</t>
  </si>
  <si>
    <t>Enc. Contabilidad y/o auxiliar contable</t>
  </si>
  <si>
    <t>CAJA CHICA</t>
  </si>
  <si>
    <t>enc. Contabilidad</t>
  </si>
  <si>
    <t>Ejecucion de la programacion  FISICA FINANCIERA</t>
  </si>
  <si>
    <t xml:space="preserve">DIGECOG </t>
  </si>
  <si>
    <t>Subir informacion al  SISACNOC</t>
  </si>
  <si>
    <r>
      <rPr>
        <sz val="11"/>
        <color rgb="FFFF0000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EL DEPARTAMENTO DE CONTABILIDAD DEBERA AUXILIARSE DE UN PERSONAL QUE REALICE </t>
    </r>
  </si>
  <si>
    <t>LAS TAREAS AUXILIAR DE INVENTARIOS PARA PODER REGISTRAR LOS DATOS A TIEMPO.</t>
  </si>
  <si>
    <t xml:space="preserve">                                                               PUNTO POA RRHH  2022 </t>
  </si>
  <si>
    <t xml:space="preserve">                                     REACIONES Y MOVIMIENTOS NOMINA EMPLEADOS</t>
  </si>
  <si>
    <t>CREACION</t>
  </si>
  <si>
    <t>CARGOS NUEVOS</t>
  </si>
  <si>
    <t>Comunicación, RRPP, y Eventos</t>
  </si>
  <si>
    <t>Encargado tecnologia</t>
  </si>
  <si>
    <t>Concursos</t>
  </si>
  <si>
    <t>Responsable acceso a la informacion</t>
  </si>
  <si>
    <t>Contador</t>
  </si>
  <si>
    <t>Biologos</t>
  </si>
  <si>
    <t>40,000,00</t>
  </si>
  <si>
    <t>Encargado Recursos Humanos</t>
  </si>
  <si>
    <t>60,000,00</t>
  </si>
  <si>
    <t>Encargado de Educacion</t>
  </si>
  <si>
    <t>Total</t>
  </si>
  <si>
    <t>Incremento salarial</t>
  </si>
  <si>
    <t xml:space="preserve">Mas la AFP </t>
  </si>
  <si>
    <t xml:space="preserve">Total </t>
  </si>
  <si>
    <t>Nota:</t>
  </si>
  <si>
    <t>De los $833,333,33 mensual se tomarian esto para sueldo</t>
  </si>
  <si>
    <t>PLAN OPERATIVO ANUAL (POA) 2022</t>
  </si>
  <si>
    <t>Responsable (s)</t>
  </si>
  <si>
    <t xml:space="preserve">Medios de verificacion </t>
  </si>
  <si>
    <t xml:space="preserve">                                                        Cronograma</t>
  </si>
  <si>
    <t xml:space="preserve">Presupuesto </t>
  </si>
  <si>
    <t>Promocionar la toma de conciencia y la educación ambiental para el público en general a través de recorridos en el tren, cursos, talleres, charlas,  para desarrollar una mayorconciencia sobre la fauna.</t>
  </si>
  <si>
    <t>*Presentar 5 documentales ambientales durante el año.        *Celebración de Fechas ambientales.                     *Actualizacion de la gira educativa en los trenes.</t>
  </si>
  <si>
    <t xml:space="preserve">     Depto. Educación</t>
  </si>
  <si>
    <t xml:space="preserve">    Fotos y videos</t>
  </si>
  <si>
    <t>JL</t>
  </si>
  <si>
    <t>N/A</t>
  </si>
  <si>
    <t xml:space="preserve">Permanecer con el buen servicio brindado a los visitantes en la calidad de las informaciones. </t>
  </si>
  <si>
    <t xml:space="preserve">Encuentros formativos (documentales) con los guias e instructores del Depto. </t>
  </si>
  <si>
    <t>Ashley Suarez/Esperanza Laureano</t>
  </si>
  <si>
    <t xml:space="preserve">Encuentas  y fotos </t>
  </si>
  <si>
    <t>Visitar a diferentes parques, museos y áreas protegidas del pais.</t>
  </si>
  <si>
    <t>Organización de  viajes con los guias y personal del depto.</t>
  </si>
  <si>
    <t>Lic. Maria Isabel Perez</t>
  </si>
  <si>
    <t>Solicitud y fotos</t>
  </si>
  <si>
    <t>RD$60,000.00</t>
  </si>
  <si>
    <r>
      <rPr>
        <sz val="12"/>
        <color theme="1"/>
        <rFont val="Calibri"/>
        <family val="2"/>
        <scheme val="minor"/>
      </rPr>
      <t xml:space="preserve">Elaborar y desarrollar materiales educativos que sirvan para concienciar a la población sobre la conservación de la Fauna y el Medio Ambiente en general.   </t>
    </r>
    <r>
      <rPr>
        <sz val="10"/>
        <color theme="1"/>
        <rFont val="Calibri"/>
        <family val="2"/>
        <scheme val="minor"/>
      </rPr>
      <t xml:space="preserve">                                                                               </t>
    </r>
  </si>
  <si>
    <t>Impresión de 50,000 brochures, dos banncer y un stand móvil para las visitas y actividades.</t>
  </si>
  <si>
    <t xml:space="preserve">         Lic. Maria Isabel Perez</t>
  </si>
  <si>
    <t>Solicitud a la Adm./Compras</t>
  </si>
  <si>
    <t>RD$240,000.00</t>
  </si>
  <si>
    <r>
      <rPr>
        <sz val="12"/>
        <color rgb="FF000000"/>
        <rFont val="Calibri"/>
        <family val="2"/>
        <scheme val="minor"/>
      </rPr>
      <t>Diseñar un programa de Educación Ambiental para promover el conocimiento sobre el Cambio Climático, sus impactos y las posibles acciones de mitigación y</t>
    </r>
    <r>
      <rPr>
        <sz val="13"/>
        <color rgb="FF000000"/>
        <rFont val="Calibri"/>
        <family val="2"/>
        <scheme val="minor"/>
      </rPr>
      <t xml:space="preserve"> adaptación.</t>
    </r>
  </si>
  <si>
    <t>Preparacion y ejecución de actividades, charla y talleres. Comunicación con el CNCC.</t>
  </si>
  <si>
    <t>Programar y coordinar cursos técnicos a través del INFOTEP.</t>
  </si>
  <si>
    <t>Enviar solicitud a Infotep para la ejecucion de los cursos.</t>
  </si>
  <si>
    <t>Solicitud enviada</t>
  </si>
  <si>
    <t>Implementar programa para  la Educación Inclusiva dirigida a los estudiantes con condiciones especiales.</t>
  </si>
  <si>
    <t xml:space="preserve">Implusar acciones que ofrezcan   servicios de apoyo permanente para los estudiantes con Necesidades Específicas, </t>
  </si>
  <si>
    <t>Programa y fotos</t>
  </si>
  <si>
    <t xml:space="preserve">Brindar un mejor servicio en el idioma  a los visitantes extranjeros. </t>
  </si>
  <si>
    <t>Impartir curso de inglés al personbal del servicio al cliente</t>
  </si>
  <si>
    <t>Adm./  Maria Isabel Perez</t>
  </si>
  <si>
    <t xml:space="preserve">Fotos </t>
  </si>
  <si>
    <t>RD$ 72,000.00</t>
  </si>
  <si>
    <t>Remodelacion de la Sala Tia Luz</t>
  </si>
  <si>
    <t xml:space="preserve">Pintar y decorar </t>
  </si>
  <si>
    <t>Adm./Lic. Maria I.  Perez</t>
  </si>
  <si>
    <t>RD$15,000.00</t>
  </si>
  <si>
    <t>Desarrollar recursos , metodologias y herramientas educativas que sirvan de apoyo a la Educacion de Rep. Dom.</t>
  </si>
  <si>
    <t>Impartir dos talleres de Educación Ambiental para maestros de las escuelas vecinas al Zoodom juntos a otras instituciones afines.</t>
  </si>
  <si>
    <t>Solicitud, invitación y fotos</t>
  </si>
  <si>
    <t>RD$200,000.00</t>
  </si>
  <si>
    <t>Proyectos</t>
  </si>
  <si>
    <t>Objetivos Operativos</t>
  </si>
  <si>
    <t>Acciones Prioritarias</t>
  </si>
  <si>
    <t>Lista de necesidades</t>
  </si>
  <si>
    <t>Redes Sociales</t>
  </si>
  <si>
    <t>Continuar desarrollando contenido creativo y educativo para mantener y aumentar el engagement obtenido en nuestras redes sociales.</t>
  </si>
  <si>
    <t>Capturar los mejores momentos y compartirlos. Dar a conocer los proyectos ambientales del parque.</t>
  </si>
  <si>
    <t>Que siga creciendo la comunidad  de fans y el alcance de las RRSS del parque.</t>
  </si>
  <si>
    <t>Capacitación continua para el equipo de Eventos, sobre las nuevas herramientas y tendencias en las RRSS</t>
  </si>
  <si>
    <t>Eventos /</t>
  </si>
  <si>
    <t>Administración</t>
  </si>
  <si>
    <t>Eventos</t>
  </si>
  <si>
    <t>Fomentar el interés en el público para realizar eventos en nuestro parque.</t>
  </si>
  <si>
    <t>Mostrar  las bondades de realizar un evento en nuestro zoo, darle empuje en RRSS.</t>
  </si>
  <si>
    <t>Logra realizar más eventos en el zoo, aumentar ingresos para el parque.</t>
  </si>
  <si>
    <t>NA</t>
  </si>
  <si>
    <t>RRPP</t>
  </si>
  <si>
    <t>Exponer los logros del parque de manera constante.</t>
  </si>
  <si>
    <t>Tener presencia constante en los medios (Radio, TV, Prensa).</t>
  </si>
  <si>
    <t>Mantener el parque en el top of mind de los dominicanos.</t>
  </si>
  <si>
    <t xml:space="preserve"> </t>
  </si>
  <si>
    <t xml:space="preserve">  </t>
  </si>
  <si>
    <t>Atentamente,</t>
  </si>
  <si>
    <t>Karina Núñez</t>
  </si>
  <si>
    <t>Depto. De Eventos Zoodom</t>
  </si>
  <si>
    <t>Objetivos Estratégicos de Planificación</t>
  </si>
  <si>
    <t>Responsable</t>
  </si>
  <si>
    <t>Listado de Necesidades</t>
  </si>
  <si>
    <t>(RD$)</t>
  </si>
  <si>
    <t> 1-Estimular psicológica y físicamente los ejemplares de la colección.</t>
  </si>
  <si>
    <t>Implementación del programa de Enriquecimiento Ambiental</t>
  </si>
  <si>
    <t> Conseguir que los animales exhiban conductas propias de su ambiente natural</t>
  </si>
  <si>
    <t>Bienestar  animal  y cuidadores</t>
  </si>
  <si>
    <t>Esencias, especias en polvo, papel de regalo, papel manila, alambre dulce, soga, frutos secos, plantas naturales y artificiales, pelotas, costales de fibra natural, postes de madera, Plataformas altas, materiales desechables, cubetas, entre otros.</t>
  </si>
  <si>
    <t>2. Rehabilitación de rapaces nocturnas</t>
  </si>
  <si>
    <t>Construcción de Jaula de entrenamiento de rapaces nocturnas.</t>
  </si>
  <si>
    <t>Liberación post-rehabilitación de rapaces nocturnas</t>
  </si>
  <si>
    <t>- División de bienestar animal.</t>
  </si>
  <si>
    <t>- Departamento de servicios generales</t>
  </si>
  <si>
    <t xml:space="preserve">Diseño de jaula de vuelo. </t>
  </si>
  <si>
    <t>Compra de materiales requeridos y construcción.</t>
  </si>
  <si>
    <t> 3. Identificar los Animales Pertenecientes a la Colección.</t>
  </si>
  <si>
    <t>Identificación mediante sexado, marcado, anillamiento.</t>
  </si>
  <si>
    <t>Tener un mayor porcentaje de animales identificados.</t>
  </si>
  <si>
    <t> Departamento de Clínica veterinaria (Biología, veterinaria)</t>
  </si>
  <si>
    <t> Anillos para aves, equipo para anillado, microchips.</t>
  </si>
  <si>
    <t> 4-Digitalizar el sistema de registro y control de la colección y la elaboración de las fichas de los animales.</t>
  </si>
  <si>
    <t> Actualizar el plan de colección mediante la inclusión de la información en la base de datos digital.</t>
  </si>
  <si>
    <t> Facilitar la búsqueda y recopilación de la información para los fines necesarios.</t>
  </si>
  <si>
    <t>Implementación del sistema ZIMS,  impresoras.</t>
  </si>
  <si>
    <t>Capacitación del personal en sistema ZIMS-ESPECIES 360.</t>
  </si>
  <si>
    <t> 5-Trasladar y manejar adecuadamente los animales</t>
  </si>
  <si>
    <t> Adquisición de equipos de traslado y captura</t>
  </si>
  <si>
    <t> Traslado y manejo adecuados, que garanticen tanto la integridad física del personal como la del animal en cuestión.</t>
  </si>
  <si>
    <t>-División de Biología.</t>
  </si>
  <si>
    <t xml:space="preserve"> -Departamento de Compras.</t>
  </si>
  <si>
    <t>Coladores, guantes, Kennels pequeños y medianos,   cajones grandes de traslado, Tráiler de transporte, contensores.</t>
  </si>
  <si>
    <t>6-Adquisición  de personal  para el área de enriquecimiento</t>
  </si>
  <si>
    <t>Contratación de un Lic. en biología</t>
  </si>
  <si>
    <t>Tener una persona que lleve a cabo el programa completo de enriquecimiento</t>
  </si>
  <si>
    <t>-División de Bienestar animal.</t>
  </si>
  <si>
    <t>-Departamento de Recursos Humanos</t>
  </si>
  <si>
    <t>Plaza Abierta</t>
  </si>
  <si>
    <t>7-Finalizar y acondicionar cubiles</t>
  </si>
  <si>
    <t>-Mantenimiento de todos los cubiles, tanto dentro como fuera.</t>
  </si>
  <si>
    <t>-Terminación de baños de los cubiles de todas las áreas.</t>
  </si>
  <si>
    <t>-Acondicionamiento de estos.</t>
  </si>
  <si>
    <t>-Baños en todas las áreas.</t>
  </si>
  <si>
    <t>-División de biología.</t>
  </si>
  <si>
    <t>-Dpto. de servicios generales.</t>
  </si>
  <si>
    <t>-Levantamiento de datos referente a las condiciones.</t>
  </si>
  <si>
    <t>-Compra de materiales a requerir.</t>
  </si>
  <si>
    <t>-Realización de trabajos de acondicionamiento.</t>
  </si>
  <si>
    <t>8- Tinaco en el Zooshow.</t>
  </si>
  <si>
    <t>Instalación de Tinaco en el Zooshow</t>
  </si>
  <si>
    <t>Mejorar las condiciones de manejo en el Zooshow.</t>
  </si>
  <si>
    <t>Compra e instalación.</t>
  </si>
  <si>
    <t>9- Capacitación continua del cuerpo de        técnicos y cuidadores.</t>
  </si>
  <si>
    <t xml:space="preserve">Entrenamiento en las siguientes áreas: 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</si>
  <si>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Métodos de captura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</si>
  <si>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Comportamiento de las diferentes especies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</si>
  <si>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Enriquecimiento de las áreas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</si>
  <si>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Manejo de animales según la especie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</si>
  <si>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Bioseguridad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</si>
  <si>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Manejo clínico</t>
    </r>
  </si>
  <si>
    <t>Impartir charlas durante el año con las acciones prioritarias como tema.</t>
  </si>
  <si>
    <t>Departamento de Clínica veterinaria (Biología, Veterinaria y Bienestar animal)</t>
  </si>
  <si>
    <t>10- Ofrecer servicios médicos de emergencia y terapia de manera continua a la colección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</si>
  <si>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Ejecutar los tratamientos diarios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</si>
  <si>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Compra de Maquina de radiografía portátil</t>
    </r>
  </si>
  <si>
    <t>Supervisión constante de la colección animal</t>
  </si>
  <si>
    <t>División de veterinaria</t>
  </si>
  <si>
    <t>Dpto. Administrativo</t>
  </si>
  <si>
    <t xml:space="preserve">11-Continuar con los programas de medicina preventiva de la colección </t>
  </si>
  <si>
    <r>
      <t>·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Arial"/>
        <family val="2"/>
      </rPr>
      <t>Vacunación de los grupos susceptibles</t>
    </r>
  </si>
  <si>
    <r>
      <t>·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Arial"/>
        <family val="2"/>
      </rPr>
      <t>Coprológicos aleatorios</t>
    </r>
  </si>
  <si>
    <r>
      <t>·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Arial"/>
        <family val="2"/>
      </rPr>
      <t>Control de endo y ecto parásitos</t>
    </r>
  </si>
  <si>
    <r>
      <t>·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Arial"/>
        <family val="2"/>
      </rPr>
      <t>Suplementación de animales</t>
    </r>
  </si>
  <si>
    <r>
      <t>·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Arial"/>
        <family val="2"/>
      </rPr>
      <t>Disposición adecuada de materia orgánica</t>
    </r>
  </si>
  <si>
    <r>
      <t>·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Arial"/>
        <family val="2"/>
      </rPr>
      <t xml:space="preserve">Aplicación de protocolo de cuarentena </t>
    </r>
  </si>
  <si>
    <t>Colección saludable, con índices de mortalidad y morbilidad cada vez más baja y de natalidad más altas.</t>
  </si>
  <si>
    <t>Comprar materiales, productos  y medicamentos para llevar a cabo las acciones.</t>
  </si>
  <si>
    <t>12-Mantener el bienestar de los anfibios.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</si>
  <si>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Compra de aspersores y  filtro para aspersores del anfibiario</t>
    </r>
  </si>
  <si>
    <t>Mantener la colección de anfibios saludable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</si>
  <si>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División de Biología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</si>
  <si>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Dpto. Administrativo</t>
    </r>
  </si>
  <si>
    <t>Comprar un filtro EZ para uso en el anfibiario y aspersores para recambio técnico.</t>
  </si>
  <si>
    <t>13-Controlar plagas</t>
  </si>
  <si>
    <r>
      <t>·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Arial"/>
        <family val="2"/>
      </rPr>
      <t>Colocación de cebo raticida</t>
    </r>
  </si>
  <si>
    <r>
      <t>·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Arial"/>
        <family val="2"/>
      </rPr>
      <t>Colocación de cebo mosquicida</t>
    </r>
  </si>
  <si>
    <r>
      <t>·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Arial"/>
        <family val="2"/>
      </rPr>
      <t>Fumigación en áreas de manejo</t>
    </r>
  </si>
  <si>
    <r>
      <t>·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Arial"/>
        <family val="2"/>
      </rPr>
      <t>Control de gatos, perros, palomas e iguanas verdes.</t>
    </r>
  </si>
  <si>
    <t>Eliminar y/o controlar las plagas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</si>
  <si>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Departamento de clínica veterinaria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</si>
  <si>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Sr. Pelagio Rosario (Nacho)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</si>
  <si>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Cuerpo de cuidadores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</si>
  <si>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Sr. Luis Freites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</si>
  <si>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Raticidas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</si>
  <si>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Mosquicidas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</si>
  <si>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Bomba de aspersión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</si>
  <si>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Guantes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</si>
  <si>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Mascarillas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</si>
  <si>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Rifle de aire comprimido calibre 22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</si>
  <si>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Perdigones</t>
    </r>
  </si>
  <si>
    <t>14-Realizar cuarentena a los animales de nuevo ingreso</t>
  </si>
  <si>
    <r>
      <t>·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Arial"/>
        <family val="2"/>
      </rPr>
      <t>Construcción de un área de cuarentena</t>
    </r>
  </si>
  <si>
    <t>Cumplir con el protocolo de cuarentena y bioseguridad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</si>
  <si>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Dpto. de clínica veterinaria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</si>
  <si>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Dpto. de servicios generales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</si>
  <si>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Diseño, compra de materiales y construcción</t>
    </r>
  </si>
  <si>
    <t>1.900.000</t>
  </si>
  <si>
    <t>15-Construcción de área de tratamiento para mamíferos mayores</t>
  </si>
  <si>
    <r>
      <t>·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Arial"/>
        <family val="2"/>
      </rPr>
      <t>Construcción de pesebreras para realizar tratamientos a mamíferos mayores fuera de las exhibiciones</t>
    </r>
  </si>
  <si>
    <t>Realizar tratamiento  evitando contaminación y dispersión de las enfermedades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</si>
  <si>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Diseño, compra de materiales y construcción</t>
    </r>
  </si>
  <si>
    <t>1.000.000</t>
  </si>
  <si>
    <t>16- Actualización de los textos de la biblioteca de la clínica veterinaria</t>
  </si>
  <si>
    <t>Tener material actualizado de consulta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</si>
  <si>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Dpto. de clínica veterinaria (Biología, veterinaria y Bienestar animal)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</si>
  <si>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Libros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</si>
  <si>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Folletos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</si>
  <si>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Revistas</t>
    </r>
  </si>
  <si>
    <t>17-Implementar nuevas pruebas de laboratorio.</t>
  </si>
  <si>
    <t>Investigar nuevos métodos analíticos de rápido diagnostico y proteger su estado de salud.</t>
  </si>
  <si>
    <t>Minimizar los envíos a otros laboratorios. Y avanzar como uno de los laboratorios veterinario en realizar diversas pruebas analíticas.</t>
  </si>
  <si>
    <t>Laboratorio Clínico.</t>
  </si>
  <si>
    <t>Cooperación e investigación técnica</t>
  </si>
  <si>
    <t>18- Evitar el acceso de visitantes a la zona restringida de los hipopótamos</t>
  </si>
  <si>
    <t>Instalar barrera en la parte posterior de la exhibición de los hipopótamos</t>
  </si>
  <si>
    <t>Proteger a los visitantes de un posible accidente</t>
  </si>
  <si>
    <t>Departamento de Clínica veterinaria</t>
  </si>
  <si>
    <t>Departamento de Servicios generales</t>
  </si>
  <si>
    <t>Departamento de compras</t>
  </si>
  <si>
    <t>Compra de materiales</t>
  </si>
  <si>
    <t>Instalación de la barrera</t>
  </si>
  <si>
    <t>19- Mejorar el acceso del personal al área de los hipopótamos</t>
  </si>
  <si>
    <t>Construir acceso peatonal para el área de manejo de los hipopótamos</t>
  </si>
  <si>
    <t>Seguridad del personal que trabaja en el área</t>
  </si>
  <si>
    <t>Instalación del acceso</t>
  </si>
  <si>
    <t>20- Lograr que los animales reciban radiación solar y ventilación en los cubiles de los hipopótamos</t>
  </si>
  <si>
    <t>Construir claraboyas grandes en los cubiles de los hipopótamos</t>
  </si>
  <si>
    <t>Mejorar la ventilación, iluminación y radiación solar dentro de los cubiles</t>
  </si>
  <si>
    <t>Construcción de dos Claraboyas</t>
  </si>
  <si>
    <t>21- Tener un espacio adecuado para entrenamiento y/o enriquecimiento</t>
  </si>
  <si>
    <t>Construir shut de manejo en el cubil de los hipopótamos</t>
  </si>
  <si>
    <t>Facilitar el manejo diario de los animales</t>
  </si>
  <si>
    <t>Construcción de shut</t>
  </si>
  <si>
    <t>22- Disminuir el riesgo de accidentes laborales en los cocodrilos de la clínica.</t>
  </si>
  <si>
    <t>Modificar las piletas de los cocodrilos de la clínica veterinaria interconectando las piletas.</t>
  </si>
  <si>
    <t>Facilitar el manejo de los cocodrilos de la clínica veterinaria</t>
  </si>
  <si>
    <t>Realización de trabajos</t>
  </si>
  <si>
    <t>23- Cumplir con las normas de inclusión en la institución</t>
  </si>
  <si>
    <t>Ampliar la puerta de acceso al zooshow</t>
  </si>
  <si>
    <t>Permitir el acceso a personas con discapacidad motriz al área del zooshow</t>
  </si>
  <si>
    <t>Departamento de Entrenamiento</t>
  </si>
  <si>
    <t>Ampliación de puerta</t>
  </si>
  <si>
    <t>24- Tener una puerta de acceso peatonal directo a áreas de planicie 1 y 2.</t>
  </si>
  <si>
    <t>Construcción de puerta de acceso a los cubiles de los Rinocerontes, Eland, emú, Casuario, Camellos, Avestruces, Nilgai, Bisontes y Grullas</t>
  </si>
  <si>
    <t>Evitar accidentes laborales.</t>
  </si>
  <si>
    <t>División de Biología</t>
  </si>
  <si>
    <t>Realización de trabajo</t>
  </si>
  <si>
    <t>25- Tener un burladero de protección en el cubil de los rinocerontes</t>
  </si>
  <si>
    <t>Construir un burladeros en el cubil del rinoceronte.</t>
  </si>
  <si>
    <t>Proteger al personal dentro del área de manejo</t>
  </si>
  <si>
    <t>26- Tener un shut en el área de manejo de los rinocerontes</t>
  </si>
  <si>
    <t>Construir shut de manejo en el cubil de los rinocerontes</t>
  </si>
  <si>
    <t>Facilitar el manejo protegido del rinoceronte</t>
  </si>
  <si>
    <t>Adquisición de materiales</t>
  </si>
  <si>
    <t>27- Cumplir con estándares de seguridad solicitados por ALPZA en la exhibición de los felinos</t>
  </si>
  <si>
    <t>Modificar el cerco eléctrico por uno de pulso que se desconecte cuando haga polo a tierra.</t>
  </si>
  <si>
    <t>Cumplir con los estándares de seguridad en áreas de alto riesgo</t>
  </si>
  <si>
    <t>28- Construir una prensa que permita el manejo adecuado y entrenamiento de los jaguares</t>
  </si>
  <si>
    <t>Construir una prensa móvil para el área de los jaguares</t>
  </si>
  <si>
    <t>Mejorar el manejo de los individuos</t>
  </si>
  <si>
    <t>29- Tener visibilidad de los pasillos por donde transitan los felinos</t>
  </si>
  <si>
    <t>Colocar espejos granangulares en los pasillos de los felinos</t>
  </si>
  <si>
    <t>Mejorar la seguridad en el área de manejo de los felinos</t>
  </si>
  <si>
    <t>30- Impedir que los visitantes tengan contacto directo con los animales</t>
  </si>
  <si>
    <t>Ampliar la acera de los lémures y alejar la barrera protectora</t>
  </si>
  <si>
    <t>Evitar posibles accidentes, contaminación cruzada o alimentación inadecuada</t>
  </si>
  <si>
    <t>31- Facilitar la movilización del personal de Conservación y ciencia</t>
  </si>
  <si>
    <t xml:space="preserve">Adquisición de four wheel </t>
  </si>
  <si>
    <t>Optimizar el trabajo del departamento</t>
  </si>
  <si>
    <t>Departamento de Administración</t>
  </si>
  <si>
    <t>Adquisición</t>
  </si>
  <si>
    <t>32- Realizar un correcto manejo de materia orgánica</t>
  </si>
  <si>
    <t>Construir una compostadora</t>
  </si>
  <si>
    <t xml:space="preserve">Tener provisión de materia orgánica para abonar jardines, contribuyendo a los objetivos de sostenibilidad </t>
  </si>
  <si>
    <t xml:space="preserve">33- Readecuación de la exhibición y área de manejo para Hienas </t>
  </si>
  <si>
    <t>Mantenimiento de cubiles, madriguera, área de manejo y exhibición</t>
  </si>
  <si>
    <t>Instalación de tinaco</t>
  </si>
  <si>
    <t>Instalación de electricidad e iluminación</t>
  </si>
  <si>
    <t>Adecuar el área con las condiciones óptimas para recibir hienas.</t>
  </si>
  <si>
    <t>Adquisición de animales</t>
  </si>
  <si>
    <t xml:space="preserve">                                              Parque Zoológico Nacional</t>
  </si>
  <si>
    <t xml:space="preserve">                                              Plan Operativo Anual 2022</t>
  </si>
  <si>
    <t xml:space="preserve">                                            Departamento de Clínica Veterinaria</t>
  </si>
  <si>
    <t xml:space="preserve">                                               GENERAL</t>
  </si>
  <si>
    <t>Ampliacion Taller de Mecanica</t>
  </si>
  <si>
    <t xml:space="preserve">Agregar facilidades </t>
  </si>
  <si>
    <t>500,</t>
  </si>
  <si>
    <t>DEPTO. EDUCACIÓN/SERVICIO AL CLIENTE</t>
  </si>
  <si>
    <t>Metas/Actividad</t>
  </si>
  <si>
    <t xml:space="preserve">Seguir impulsando el modelo de calidad y la mejora de los servicios públicos. </t>
  </si>
  <si>
    <t>Aplicar encuestas institucionales de satisfaccion ciudadana respecto a la calidad de los servicios ofrecidos al público.</t>
  </si>
  <si>
    <t>Ashley Suarez, Maria Isabel Perez y Yeury Nuñez</t>
  </si>
  <si>
    <t>Informes de resultados de las encuestas.</t>
  </si>
  <si>
    <t xml:space="preserve">  X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</si>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</sst>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22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sz val="13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entury Gothic"/>
      <family val="2"/>
    </font>
    <font>
      <b/>
      <sz val="10"/>
      <color rgb="FF000000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49" fontId="3" fillId="0" borderId="1" xfId="0" applyNumberFormat="1" applyFont="1" applyBorder="1"/>
    <xf numFmtId="49" fontId="3" fillId="0" borderId="2" xfId="0" applyNumberFormat="1" applyFont="1" applyBorder="1"/>
    <xf numFmtId="49" fontId="3" fillId="0" borderId="3" xfId="0" applyNumberFormat="1" applyFont="1" applyBorder="1"/>
    <xf numFmtId="49" fontId="3" fillId="0" borderId="4" xfId="0" applyNumberFormat="1" applyFont="1" applyBorder="1"/>
    <xf numFmtId="49" fontId="3" fillId="0" borderId="5" xfId="0" applyNumberFormat="1" applyFont="1" applyBorder="1"/>
    <xf numFmtId="49" fontId="3" fillId="0" borderId="6" xfId="0" applyNumberFormat="1" applyFont="1" applyBorder="1"/>
    <xf numFmtId="49" fontId="3" fillId="0" borderId="7" xfId="0" applyNumberFormat="1" applyFont="1" applyBorder="1"/>
    <xf numFmtId="49" fontId="3" fillId="0" borderId="8" xfId="0" applyNumberFormat="1" applyFont="1" applyBorder="1"/>
    <xf numFmtId="49" fontId="3" fillId="0" borderId="9" xfId="0" applyNumberFormat="1" applyFont="1" applyBorder="1"/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0" fillId="0" borderId="13" xfId="0" applyBorder="1"/>
    <xf numFmtId="0" fontId="3" fillId="0" borderId="12" xfId="0" applyFont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0" borderId="0" xfId="0" applyFont="1"/>
    <xf numFmtId="0" fontId="7" fillId="0" borderId="15" xfId="0" applyFont="1" applyBorder="1"/>
    <xf numFmtId="0" fontId="7" fillId="0" borderId="13" xfId="0" applyFont="1" applyBorder="1"/>
    <xf numFmtId="0" fontId="8" fillId="0" borderId="17" xfId="0" applyFont="1" applyBorder="1" applyAlignment="1">
      <alignment horizontal="center"/>
    </xf>
    <xf numFmtId="0" fontId="7" fillId="0" borderId="17" xfId="0" applyFont="1" applyBorder="1"/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3" fontId="5" fillId="0" borderId="10" xfId="0" applyNumberFormat="1" applyFont="1" applyBorder="1" applyAlignment="1">
      <alignment horizontal="left" vertical="top" wrapText="1"/>
    </xf>
    <xf numFmtId="0" fontId="2" fillId="0" borderId="0" xfId="0" applyFont="1"/>
    <xf numFmtId="0" fontId="11" fillId="0" borderId="0" xfId="0" applyFont="1"/>
    <xf numFmtId="0" fontId="2" fillId="0" borderId="0" xfId="0" applyFont="1" applyBorder="1"/>
    <xf numFmtId="0" fontId="11" fillId="0" borderId="0" xfId="0" applyFont="1" applyBorder="1"/>
    <xf numFmtId="0" fontId="6" fillId="0" borderId="19" xfId="0" applyFont="1" applyBorder="1" applyAlignment="1">
      <alignment horizontal="center"/>
    </xf>
    <xf numFmtId="0" fontId="5" fillId="0" borderId="20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49" fontId="3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 readingOrder="1"/>
    </xf>
    <xf numFmtId="0" fontId="15" fillId="0" borderId="22" xfId="0" applyFont="1" applyBorder="1"/>
    <xf numFmtId="0" fontId="0" fillId="0" borderId="22" xfId="0" applyBorder="1"/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5" fillId="0" borderId="0" xfId="0" applyFont="1"/>
    <xf numFmtId="0" fontId="17" fillId="2" borderId="22" xfId="0" applyFont="1" applyFill="1" applyBorder="1" applyAlignment="1">
      <alignment horizontal="center" wrapText="1"/>
    </xf>
    <xf numFmtId="0" fontId="18" fillId="0" borderId="22" xfId="0" applyFont="1" applyBorder="1"/>
    <xf numFmtId="43" fontId="18" fillId="0" borderId="22" xfId="0" applyNumberFormat="1" applyFont="1" applyBorder="1"/>
    <xf numFmtId="0" fontId="19" fillId="0" borderId="22" xfId="0" applyFont="1" applyBorder="1"/>
    <xf numFmtId="43" fontId="19" fillId="0" borderId="22" xfId="1" applyFont="1" applyBorder="1" applyAlignment="1">
      <alignment wrapText="1"/>
    </xf>
    <xf numFmtId="43" fontId="19" fillId="0" borderId="22" xfId="1" applyFont="1" applyBorder="1"/>
    <xf numFmtId="0" fontId="19" fillId="0" borderId="22" xfId="0" applyFont="1" applyBorder="1" applyAlignment="1">
      <alignment wrapText="1"/>
    </xf>
    <xf numFmtId="43" fontId="18" fillId="0" borderId="22" xfId="1" applyFont="1" applyBorder="1" applyAlignment="1">
      <alignment wrapText="1"/>
    </xf>
    <xf numFmtId="43" fontId="19" fillId="0" borderId="22" xfId="1" applyFont="1" applyBorder="1" applyAlignment="1">
      <alignment horizontal="right" wrapText="1"/>
    </xf>
    <xf numFmtId="43" fontId="18" fillId="0" borderId="22" xfId="0" applyNumberFormat="1" applyFont="1" applyBorder="1" applyAlignment="1">
      <alignment horizontal="right" wrapText="1"/>
    </xf>
    <xf numFmtId="43" fontId="19" fillId="0" borderId="22" xfId="0" applyNumberFormat="1" applyFont="1" applyBorder="1"/>
    <xf numFmtId="164" fontId="19" fillId="0" borderId="22" xfId="0" applyNumberFormat="1" applyFont="1" applyBorder="1"/>
    <xf numFmtId="43" fontId="0" fillId="0" borderId="0" xfId="1" applyFont="1"/>
    <xf numFmtId="164" fontId="20" fillId="0" borderId="26" xfId="0" applyNumberFormat="1" applyFont="1" applyBorder="1"/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11" fillId="3" borderId="22" xfId="0" applyFont="1" applyFill="1" applyBorder="1" applyAlignment="1">
      <alignment vertical="center"/>
    </xf>
    <xf numFmtId="0" fontId="21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5" xfId="0" applyFont="1" applyBorder="1" applyAlignment="1">
      <alignment vertical="top"/>
    </xf>
    <xf numFmtId="0" fontId="0" fillId="4" borderId="22" xfId="0" applyFill="1" applyBorder="1" applyAlignment="1">
      <alignment vertical="top"/>
    </xf>
    <xf numFmtId="0" fontId="0" fillId="5" borderId="22" xfId="0" applyFill="1" applyBorder="1" applyAlignment="1">
      <alignment vertical="top"/>
    </xf>
    <xf numFmtId="0" fontId="0" fillId="4" borderId="24" xfId="0" applyFill="1" applyBorder="1" applyAlignment="1">
      <alignment vertical="top"/>
    </xf>
    <xf numFmtId="0" fontId="0" fillId="6" borderId="22" xfId="0" applyFill="1" applyBorder="1" applyAlignment="1">
      <alignment vertical="top"/>
    </xf>
    <xf numFmtId="0" fontId="0" fillId="4" borderId="23" xfId="0" applyFill="1" applyBorder="1" applyAlignment="1">
      <alignment vertical="top"/>
    </xf>
    <xf numFmtId="0" fontId="0" fillId="0" borderId="22" xfId="0" applyBorder="1" applyAlignment="1">
      <alignment horizontal="center" vertical="top"/>
    </xf>
    <xf numFmtId="0" fontId="21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0" fillId="6" borderId="8" xfId="0" applyFill="1" applyBorder="1"/>
    <xf numFmtId="0" fontId="0" fillId="5" borderId="8" xfId="0" applyFill="1" applyBorder="1"/>
    <xf numFmtId="0" fontId="0" fillId="4" borderId="0" xfId="0" applyFill="1"/>
    <xf numFmtId="0" fontId="0" fillId="4" borderId="8" xfId="0" applyFill="1" applyBorder="1"/>
    <xf numFmtId="0" fontId="22" fillId="5" borderId="8" xfId="0" applyFont="1" applyFill="1" applyBorder="1"/>
    <xf numFmtId="0" fontId="0" fillId="5" borderId="31" xfId="0" applyFill="1" applyBorder="1"/>
    <xf numFmtId="0" fontId="0" fillId="0" borderId="8" xfId="0" applyBorder="1" applyAlignment="1">
      <alignment horizontal="center" vertical="top"/>
    </xf>
    <xf numFmtId="0" fontId="21" fillId="0" borderId="32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0" fillId="0" borderId="22" xfId="0" applyBorder="1" applyAlignment="1">
      <alignment vertical="top" wrapText="1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4" borderId="22" xfId="0" applyFill="1" applyBorder="1"/>
    <xf numFmtId="0" fontId="0" fillId="6" borderId="22" xfId="0" applyFill="1" applyBorder="1"/>
    <xf numFmtId="0" fontId="22" fillId="5" borderId="22" xfId="0" applyFont="1" applyFill="1" applyBorder="1"/>
    <xf numFmtId="0" fontId="0" fillId="5" borderId="22" xfId="0" applyFill="1" applyBorder="1"/>
    <xf numFmtId="0" fontId="0" fillId="4" borderId="23" xfId="0" applyFill="1" applyBorder="1"/>
    <xf numFmtId="0" fontId="21" fillId="0" borderId="25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center" wrapText="1"/>
    </xf>
    <xf numFmtId="0" fontId="5" fillId="0" borderId="23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23" fillId="0" borderId="23" xfId="0" applyFont="1" applyBorder="1" applyAlignment="1">
      <alignment vertical="top" wrapText="1"/>
    </xf>
    <xf numFmtId="0" fontId="19" fillId="0" borderId="23" xfId="0" applyFont="1" applyBorder="1" applyAlignment="1">
      <alignment vertical="top" wrapText="1"/>
    </xf>
    <xf numFmtId="0" fontId="5" fillId="0" borderId="22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vertical="top" wrapText="1"/>
    </xf>
    <xf numFmtId="0" fontId="5" fillId="0" borderId="25" xfId="0" applyFont="1" applyBorder="1" applyAlignment="1">
      <alignment horizontal="center" vertical="center" wrapText="1"/>
    </xf>
    <xf numFmtId="0" fontId="0" fillId="6" borderId="22" xfId="0" applyFill="1" applyBorder="1" applyAlignment="1">
      <alignment wrapText="1"/>
    </xf>
    <xf numFmtId="0" fontId="0" fillId="0" borderId="8" xfId="0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0" fontId="24" fillId="0" borderId="23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25" fillId="3" borderId="33" xfId="0" applyFont="1" applyFill="1" applyBorder="1" applyAlignment="1">
      <alignment horizontal="center" vertical="center" wrapText="1"/>
    </xf>
    <xf numFmtId="0" fontId="26" fillId="3" borderId="34" xfId="0" applyFont="1" applyFill="1" applyBorder="1" applyAlignment="1">
      <alignment horizontal="center" vertical="center" wrapText="1"/>
    </xf>
    <xf numFmtId="0" fontId="26" fillId="3" borderId="34" xfId="0" applyFont="1" applyFill="1" applyBorder="1" applyAlignment="1">
      <alignment vertical="center" wrapText="1"/>
    </xf>
    <xf numFmtId="0" fontId="27" fillId="0" borderId="38" xfId="0" applyFont="1" applyBorder="1" applyAlignment="1">
      <alignment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vertical="top" wrapText="1"/>
    </xf>
    <xf numFmtId="0" fontId="25" fillId="0" borderId="35" xfId="0" applyFont="1" applyBorder="1" applyAlignment="1">
      <alignment vertical="center" wrapText="1"/>
    </xf>
    <xf numFmtId="0" fontId="28" fillId="0" borderId="37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40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38" xfId="0" applyFont="1" applyBorder="1" applyAlignment="1">
      <alignment vertical="center" wrapText="1"/>
    </xf>
    <xf numFmtId="0" fontId="0" fillId="0" borderId="38" xfId="0" applyBorder="1" applyAlignment="1">
      <alignment vertical="top" wrapText="1"/>
    </xf>
    <xf numFmtId="0" fontId="31" fillId="0" borderId="38" xfId="0" applyFont="1" applyBorder="1" applyAlignment="1">
      <alignment horizontal="right" vertical="center" wrapText="1"/>
    </xf>
    <xf numFmtId="0" fontId="31" fillId="0" borderId="37" xfId="0" applyFont="1" applyBorder="1" applyAlignment="1">
      <alignment horizontal="right" vertical="center" wrapText="1"/>
    </xf>
    <xf numFmtId="0" fontId="31" fillId="0" borderId="41" xfId="0" applyFont="1" applyBorder="1" applyAlignment="1">
      <alignment vertical="center" wrapText="1"/>
    </xf>
    <xf numFmtId="0" fontId="0" fillId="0" borderId="41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1" fillId="0" borderId="41" xfId="0" applyFont="1" applyBorder="1" applyAlignment="1">
      <alignment horizontal="right" vertical="center" wrapText="1"/>
    </xf>
    <xf numFmtId="0" fontId="31" fillId="0" borderId="16" xfId="0" applyFont="1" applyBorder="1" applyAlignment="1">
      <alignment horizontal="right" vertical="center" wrapText="1"/>
    </xf>
    <xf numFmtId="0" fontId="32" fillId="0" borderId="41" xfId="0" applyFont="1" applyBorder="1" applyAlignment="1">
      <alignment horizontal="left" vertical="center" wrapText="1" indent="3"/>
    </xf>
    <xf numFmtId="0" fontId="32" fillId="0" borderId="41" xfId="0" applyFont="1" applyBorder="1" applyAlignment="1">
      <alignment horizontal="left" vertical="center" wrapText="1" indent="2"/>
    </xf>
    <xf numFmtId="0" fontId="32" fillId="0" borderId="41" xfId="0" applyFont="1" applyBorder="1" applyAlignment="1">
      <alignment horizontal="left" vertical="center" wrapText="1" indent="1"/>
    </xf>
    <xf numFmtId="0" fontId="31" fillId="0" borderId="16" xfId="0" applyFont="1" applyBorder="1" applyAlignment="1">
      <alignment horizontal="left" vertical="center" wrapText="1" indent="1"/>
    </xf>
    <xf numFmtId="0" fontId="31" fillId="0" borderId="41" xfId="0" applyFont="1" applyBorder="1" applyAlignment="1">
      <alignment horizontal="right" vertical="center" wrapText="1" indent="3"/>
    </xf>
    <xf numFmtId="0" fontId="31" fillId="0" borderId="16" xfId="0" applyFont="1" applyBorder="1" applyAlignment="1">
      <alignment horizontal="right" vertical="center" wrapText="1" indent="3"/>
    </xf>
    <xf numFmtId="0" fontId="31" fillId="0" borderId="41" xfId="0" applyFont="1" applyBorder="1" applyAlignment="1">
      <alignment horizontal="left" vertical="center" wrapText="1" indent="2"/>
    </xf>
    <xf numFmtId="0" fontId="31" fillId="0" borderId="41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2" xfId="0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0" fontId="36" fillId="0" borderId="41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1" fillId="0" borderId="27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left" vertical="top"/>
    </xf>
    <xf numFmtId="0" fontId="0" fillId="4" borderId="8" xfId="0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0" fillId="4" borderId="0" xfId="0" applyFill="1" applyAlignment="1">
      <alignment vertical="top"/>
    </xf>
    <xf numFmtId="0" fontId="15" fillId="4" borderId="8" xfId="0" applyFont="1" applyFill="1" applyBorder="1" applyAlignment="1">
      <alignment vertical="top"/>
    </xf>
    <xf numFmtId="0" fontId="0" fillId="6" borderId="8" xfId="0" applyFill="1" applyBorder="1" applyAlignment="1">
      <alignment vertical="top"/>
    </xf>
    <xf numFmtId="0" fontId="0" fillId="4" borderId="31" xfId="0" applyFill="1" applyBorder="1" applyAlignment="1">
      <alignment vertical="top"/>
    </xf>
    <xf numFmtId="0" fontId="15" fillId="6" borderId="8" xfId="0" applyFont="1" applyFill="1" applyBorder="1"/>
    <xf numFmtId="0" fontId="15" fillId="5" borderId="8" xfId="0" applyFont="1" applyFill="1" applyBorder="1"/>
    <xf numFmtId="0" fontId="16" fillId="0" borderId="2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2" xfId="0" applyBorder="1" applyAlignment="1">
      <alignment horizontal="left" wrapText="1"/>
    </xf>
    <xf numFmtId="0" fontId="0" fillId="0" borderId="22" xfId="0" applyBorder="1" applyAlignment="1">
      <alignment horizontal="left"/>
    </xf>
    <xf numFmtId="0" fontId="15" fillId="0" borderId="2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5" fillId="0" borderId="39" xfId="0" applyFont="1" applyBorder="1" applyAlignment="1">
      <alignment vertical="center" wrapText="1"/>
    </xf>
    <xf numFmtId="0" fontId="25" fillId="0" borderId="35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27" fillId="0" borderId="35" xfId="0" applyFont="1" applyBorder="1" applyAlignment="1">
      <alignment vertical="center" wrapText="1"/>
    </xf>
    <xf numFmtId="0" fontId="25" fillId="0" borderId="36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31" fillId="0" borderId="39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1" fillId="0" borderId="39" xfId="0" applyFont="1" applyBorder="1" applyAlignment="1">
      <alignment vertical="center" wrapText="1"/>
    </xf>
    <xf numFmtId="0" fontId="31" fillId="0" borderId="36" xfId="0" applyFont="1" applyBorder="1" applyAlignment="1">
      <alignment vertical="center" wrapText="1"/>
    </xf>
    <xf numFmtId="0" fontId="31" fillId="0" borderId="35" xfId="0" applyFont="1" applyBorder="1" applyAlignment="1">
      <alignment vertical="center" wrapText="1"/>
    </xf>
    <xf numFmtId="0" fontId="31" fillId="0" borderId="13" xfId="0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31" fillId="0" borderId="12" xfId="0" applyFont="1" applyBorder="1" applyAlignment="1">
      <alignment vertical="center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31" fillId="0" borderId="42" xfId="0" applyFont="1" applyBorder="1" applyAlignment="1">
      <alignment vertical="center" wrapText="1"/>
    </xf>
    <xf numFmtId="0" fontId="32" fillId="0" borderId="13" xfId="0" applyFont="1" applyBorder="1" applyAlignment="1">
      <alignment horizontal="left" vertical="center" wrapText="1" indent="2"/>
    </xf>
    <xf numFmtId="0" fontId="32" fillId="0" borderId="14" xfId="0" applyFont="1" applyBorder="1" applyAlignment="1">
      <alignment horizontal="left" vertical="center" wrapText="1" indent="2"/>
    </xf>
    <xf numFmtId="0" fontId="32" fillId="0" borderId="12" xfId="0" applyFont="1" applyBorder="1" applyAlignment="1">
      <alignment horizontal="left" vertical="center" wrapText="1" indent="2"/>
    </xf>
    <xf numFmtId="0" fontId="34" fillId="0" borderId="13" xfId="0" applyFont="1" applyBorder="1" applyAlignment="1">
      <alignment horizontal="left" vertical="center" wrapText="1" indent="3"/>
    </xf>
    <xf numFmtId="0" fontId="34" fillId="0" borderId="14" xfId="0" applyFont="1" applyBorder="1" applyAlignment="1">
      <alignment horizontal="left" vertical="center" wrapText="1" indent="3"/>
    </xf>
    <xf numFmtId="0" fontId="34" fillId="0" borderId="12" xfId="0" applyFont="1" applyBorder="1" applyAlignment="1">
      <alignment horizontal="left" vertical="center" wrapText="1" indent="3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981075</xdr:colOff>
      <xdr:row>0</xdr:row>
      <xdr:rowOff>66675</xdr:rowOff>
    </xdr:from>
    <xdr:to>
      <xdr:col>2</xdr:col>
      <xdr:colOff>581025</xdr:colOff>
      <xdr:row>5</xdr:row>
      <xdr:rowOff>200025</xdr:rowOff>
    </xdr:to>
    <xdr:pic>
      <xdr:nvPicPr>
        <xdr:cNvPr id="4" name="Imagen 1" descr="LOGO NUEVO">
          <a:extLst>
            <a:ext uri="{FF2B5EF4-FFF2-40B4-BE49-F238E27FC236}">
              <a16:creationId xmlns:a16="http://schemas.microsoft.com/office/drawing/2014/main" id="{B0EEB8CA-E3E1-429D-9F30-8EBCCD918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66675"/>
          <a:ext cx="217170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1716232</xdr:colOff>
      <xdr:row>0</xdr:row>
      <xdr:rowOff>0</xdr:rowOff>
    </xdr:from>
    <xdr:to>
      <xdr:col>4</xdr:col>
      <xdr:colOff>795482</xdr:colOff>
      <xdr:row>3</xdr:row>
      <xdr:rowOff>133350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0C9536-21FD-40C8-92B6-610FD3B74B7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36277" y="0"/>
          <a:ext cx="1399887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7242-AB9B-45CF-9B5B-B401958DED0A}">
  <dimension ref="A3:Q46"/>
  <sheetViews>
    <sheetView topLeftCell="A16" workbookViewId="0">
      <selection activeCell="K7" sqref="K7"/>
    </sheetView>
  </sheetViews>
  <sheetFormatPr baseColWidth="10" defaultRowHeight="15" x14ac:dyDescent="0.25"/>
  <cols>
    <col min="1" max="1" width="4.5703125" customWidth="1"/>
    <col min="2" max="2" width="38.5703125" customWidth="1"/>
    <col min="3" max="3" width="33.28515625" customWidth="1"/>
    <col min="4" max="4" width="14.42578125" customWidth="1"/>
    <col min="5" max="5" width="15.42578125" customWidth="1"/>
    <col min="6" max="6" width="12.7109375" customWidth="1"/>
    <col min="7" max="7" width="13.42578125" customWidth="1"/>
    <col min="8" max="9" width="11" customWidth="1"/>
    <col min="10" max="10" width="18.7109375" customWidth="1"/>
  </cols>
  <sheetData>
    <row r="3" spans="1:11" ht="27" x14ac:dyDescent="0.25">
      <c r="B3" s="27" t="s">
        <v>120</v>
      </c>
    </row>
    <row r="6" spans="1:11" ht="18.75" x14ac:dyDescent="0.3">
      <c r="C6" s="34" t="s">
        <v>107</v>
      </c>
      <c r="D6" s="35"/>
      <c r="E6" s="35"/>
      <c r="F6" s="1"/>
      <c r="G6" s="1"/>
    </row>
    <row r="7" spans="1:11" s="11" customFormat="1" ht="18.75" x14ac:dyDescent="0.3">
      <c r="C7" s="36" t="s">
        <v>500</v>
      </c>
      <c r="D7" s="37"/>
      <c r="E7" s="37"/>
    </row>
    <row r="8" spans="1:11" ht="15.75" thickBot="1" x14ac:dyDescent="0.3">
      <c r="F8" s="11"/>
      <c r="G8" s="11"/>
      <c r="H8" s="11"/>
      <c r="I8" s="11"/>
    </row>
    <row r="9" spans="1:11" ht="16.5" thickBot="1" x14ac:dyDescent="0.3">
      <c r="B9" s="22"/>
      <c r="C9" s="22"/>
      <c r="D9" s="22"/>
      <c r="E9" s="22"/>
      <c r="F9" s="17" t="s">
        <v>76</v>
      </c>
      <c r="G9" s="17"/>
      <c r="H9" s="26"/>
      <c r="I9" s="23"/>
    </row>
    <row r="10" spans="1:11" ht="16.5" thickBot="1" x14ac:dyDescent="0.3">
      <c r="A10" s="13"/>
      <c r="B10" s="23"/>
      <c r="C10" s="24"/>
      <c r="D10" s="24"/>
      <c r="E10" s="25"/>
      <c r="F10" s="18" t="s">
        <v>77</v>
      </c>
      <c r="G10" s="18" t="s">
        <v>108</v>
      </c>
      <c r="H10" s="31" t="s">
        <v>101</v>
      </c>
      <c r="I10" s="19"/>
      <c r="J10" s="11"/>
      <c r="K10" s="11"/>
    </row>
    <row r="11" spans="1:11" ht="19.5" thickBot="1" x14ac:dyDescent="0.35">
      <c r="A11" s="14" t="s">
        <v>0</v>
      </c>
      <c r="B11" s="19" t="s">
        <v>1</v>
      </c>
      <c r="C11" s="20" t="s">
        <v>2</v>
      </c>
      <c r="D11" s="20" t="s">
        <v>3</v>
      </c>
      <c r="E11" s="21" t="s">
        <v>74</v>
      </c>
      <c r="F11" s="20" t="s">
        <v>4</v>
      </c>
      <c r="G11" s="20" t="s">
        <v>109</v>
      </c>
      <c r="H11" s="32" t="s">
        <v>72</v>
      </c>
      <c r="I11" s="38" t="s">
        <v>73</v>
      </c>
      <c r="J11" s="12"/>
      <c r="K11" s="11"/>
    </row>
    <row r="12" spans="1:11" ht="32.25" thickBot="1" x14ac:dyDescent="0.35">
      <c r="A12" s="3">
        <v>1</v>
      </c>
      <c r="B12" s="15" t="s">
        <v>5</v>
      </c>
      <c r="C12" s="15" t="s">
        <v>6</v>
      </c>
      <c r="D12" s="15" t="s">
        <v>78</v>
      </c>
      <c r="E12" s="15" t="s">
        <v>7</v>
      </c>
      <c r="F12" s="28" t="s">
        <v>8</v>
      </c>
      <c r="G12" s="28">
        <v>100</v>
      </c>
      <c r="H12" s="28"/>
      <c r="I12" s="29"/>
    </row>
    <row r="13" spans="1:11" ht="48" customHeight="1" thickTop="1" thickBot="1" x14ac:dyDescent="0.35">
      <c r="A13" s="3" t="s">
        <v>9</v>
      </c>
      <c r="B13" s="16" t="s">
        <v>10</v>
      </c>
      <c r="C13" s="15" t="s">
        <v>80</v>
      </c>
      <c r="D13" s="15" t="s">
        <v>91</v>
      </c>
      <c r="E13" s="15" t="s">
        <v>7</v>
      </c>
      <c r="F13" s="30" t="s">
        <v>11</v>
      </c>
      <c r="G13" s="28" t="s">
        <v>110</v>
      </c>
      <c r="H13" s="30"/>
      <c r="I13" s="29"/>
    </row>
    <row r="14" spans="1:11" ht="48" customHeight="1" thickTop="1" thickBot="1" x14ac:dyDescent="0.35">
      <c r="A14" s="4" t="s">
        <v>12</v>
      </c>
      <c r="B14" s="16" t="s">
        <v>13</v>
      </c>
      <c r="C14" s="15" t="s">
        <v>88</v>
      </c>
      <c r="D14" s="15" t="s">
        <v>92</v>
      </c>
      <c r="E14" s="15" t="s">
        <v>14</v>
      </c>
      <c r="F14" s="33">
        <v>80000</v>
      </c>
      <c r="G14" s="28" t="s">
        <v>110</v>
      </c>
      <c r="H14" s="30"/>
      <c r="I14" s="29"/>
    </row>
    <row r="15" spans="1:11" ht="48" customHeight="1" thickTop="1" thickBot="1" x14ac:dyDescent="0.35">
      <c r="A15" s="4" t="s">
        <v>15</v>
      </c>
      <c r="B15" s="16" t="s">
        <v>16</v>
      </c>
      <c r="C15" s="15" t="s">
        <v>17</v>
      </c>
      <c r="D15" s="15" t="s">
        <v>93</v>
      </c>
      <c r="E15" s="15" t="s">
        <v>7</v>
      </c>
      <c r="F15" s="30" t="s">
        <v>18</v>
      </c>
      <c r="G15" s="30" t="s">
        <v>110</v>
      </c>
      <c r="H15" s="30"/>
      <c r="I15" s="29"/>
    </row>
    <row r="16" spans="1:11" ht="48" customHeight="1" thickTop="1" thickBot="1" x14ac:dyDescent="0.35">
      <c r="A16" s="4" t="s">
        <v>19</v>
      </c>
      <c r="B16" s="16" t="s">
        <v>105</v>
      </c>
      <c r="C16" s="15" t="s">
        <v>87</v>
      </c>
      <c r="D16" s="15" t="s">
        <v>92</v>
      </c>
      <c r="E16" s="15" t="s">
        <v>7</v>
      </c>
      <c r="F16" s="30" t="s">
        <v>102</v>
      </c>
      <c r="G16" s="30" t="s">
        <v>110</v>
      </c>
      <c r="H16" s="30"/>
      <c r="I16" s="29"/>
    </row>
    <row r="17" spans="1:9" ht="48" customHeight="1" thickTop="1" thickBot="1" x14ac:dyDescent="0.35">
      <c r="A17" s="4" t="s">
        <v>21</v>
      </c>
      <c r="B17" s="16" t="s">
        <v>22</v>
      </c>
      <c r="C17" s="15" t="s">
        <v>106</v>
      </c>
      <c r="D17" s="15" t="s">
        <v>92</v>
      </c>
      <c r="E17" s="15" t="s">
        <v>7</v>
      </c>
      <c r="F17" s="33">
        <v>450000</v>
      </c>
      <c r="G17" s="33">
        <v>100</v>
      </c>
      <c r="H17" s="30"/>
      <c r="I17" s="29"/>
    </row>
    <row r="18" spans="1:9" ht="48" customHeight="1" thickTop="1" thickBot="1" x14ac:dyDescent="0.35">
      <c r="A18" s="4" t="s">
        <v>23</v>
      </c>
      <c r="B18" s="16" t="s">
        <v>81</v>
      </c>
      <c r="C18" s="15" t="s">
        <v>24</v>
      </c>
      <c r="D18" s="15" t="s">
        <v>94</v>
      </c>
      <c r="E18" s="15" t="s">
        <v>7</v>
      </c>
      <c r="F18" s="30" t="s">
        <v>11</v>
      </c>
      <c r="G18" s="30" t="s">
        <v>110</v>
      </c>
      <c r="H18" s="30"/>
      <c r="I18" s="29"/>
    </row>
    <row r="19" spans="1:9" ht="48" customHeight="1" thickTop="1" thickBot="1" x14ac:dyDescent="0.35">
      <c r="A19" s="4" t="s">
        <v>25</v>
      </c>
      <c r="B19" s="16" t="s">
        <v>82</v>
      </c>
      <c r="C19" s="15" t="s">
        <v>86</v>
      </c>
      <c r="D19" s="15" t="s">
        <v>95</v>
      </c>
      <c r="E19" s="15" t="s">
        <v>14</v>
      </c>
      <c r="F19" s="30" t="s">
        <v>26</v>
      </c>
      <c r="G19" s="30">
        <v>102</v>
      </c>
      <c r="H19" s="30"/>
      <c r="I19" s="29"/>
    </row>
    <row r="20" spans="1:9" ht="48" customHeight="1" thickTop="1" thickBot="1" x14ac:dyDescent="0.35">
      <c r="A20" s="4" t="s">
        <v>27</v>
      </c>
      <c r="B20" s="16" t="s">
        <v>83</v>
      </c>
      <c r="C20" s="15" t="s">
        <v>28</v>
      </c>
      <c r="D20" s="15" t="s">
        <v>90</v>
      </c>
      <c r="E20" s="15" t="s">
        <v>14</v>
      </c>
      <c r="F20" s="30" t="s">
        <v>503</v>
      </c>
      <c r="G20" s="30">
        <v>102</v>
      </c>
      <c r="H20" s="30"/>
      <c r="I20" s="29"/>
    </row>
    <row r="21" spans="1:9" ht="48" customHeight="1" thickTop="1" thickBot="1" x14ac:dyDescent="0.35">
      <c r="A21" s="5" t="s">
        <v>29</v>
      </c>
      <c r="B21" s="16" t="s">
        <v>30</v>
      </c>
      <c r="C21" s="15" t="s">
        <v>31</v>
      </c>
      <c r="D21" s="15" t="s">
        <v>96</v>
      </c>
      <c r="E21" s="15" t="s">
        <v>14</v>
      </c>
      <c r="F21" s="30" t="s">
        <v>32</v>
      </c>
      <c r="G21" s="30">
        <v>102</v>
      </c>
      <c r="H21" s="30"/>
      <c r="I21" s="29"/>
    </row>
    <row r="22" spans="1:9" ht="48" customHeight="1" thickTop="1" thickBot="1" x14ac:dyDescent="0.35">
      <c r="A22" s="6" t="s">
        <v>33</v>
      </c>
      <c r="B22" s="16" t="s">
        <v>84</v>
      </c>
      <c r="C22" s="15" t="s">
        <v>34</v>
      </c>
      <c r="D22" s="15" t="s">
        <v>35</v>
      </c>
      <c r="E22" s="15" t="s">
        <v>119</v>
      </c>
      <c r="F22" s="30">
        <v>0</v>
      </c>
      <c r="G22" s="30">
        <v>0</v>
      </c>
      <c r="H22" s="30"/>
      <c r="I22" s="29"/>
    </row>
    <row r="23" spans="1:9" ht="48" customHeight="1" thickTop="1" thickBot="1" x14ac:dyDescent="0.35">
      <c r="A23" s="2" t="s">
        <v>36</v>
      </c>
      <c r="B23" s="16" t="s">
        <v>37</v>
      </c>
      <c r="C23" s="15" t="s">
        <v>34</v>
      </c>
      <c r="D23" s="15" t="s">
        <v>89</v>
      </c>
      <c r="E23" s="15" t="s">
        <v>14</v>
      </c>
      <c r="F23" s="30" t="s">
        <v>75</v>
      </c>
      <c r="G23" s="30">
        <v>102</v>
      </c>
      <c r="H23" s="30"/>
      <c r="I23" s="29"/>
    </row>
    <row r="24" spans="1:9" ht="107.25" customHeight="1" thickTop="1" thickBot="1" x14ac:dyDescent="0.35">
      <c r="A24" s="7" t="s">
        <v>38</v>
      </c>
      <c r="B24" s="16" t="s">
        <v>103</v>
      </c>
      <c r="C24" s="15" t="s">
        <v>34</v>
      </c>
      <c r="D24" s="15" t="s">
        <v>90</v>
      </c>
      <c r="E24" s="15" t="s">
        <v>14</v>
      </c>
      <c r="F24" s="30" t="s">
        <v>64</v>
      </c>
      <c r="G24" s="30">
        <v>102</v>
      </c>
      <c r="H24" s="30"/>
      <c r="I24" s="29"/>
    </row>
    <row r="25" spans="1:9" ht="211.5" customHeight="1" thickBot="1" x14ac:dyDescent="0.35">
      <c r="A25" s="8" t="s">
        <v>39</v>
      </c>
      <c r="B25" s="16" t="s">
        <v>40</v>
      </c>
      <c r="C25" s="46" t="s">
        <v>85</v>
      </c>
      <c r="D25" s="15" t="s">
        <v>97</v>
      </c>
      <c r="E25" s="15" t="s">
        <v>14</v>
      </c>
      <c r="F25" s="30" t="s">
        <v>104</v>
      </c>
      <c r="G25" s="30" t="s">
        <v>110</v>
      </c>
      <c r="H25" s="30"/>
      <c r="I25" s="29"/>
    </row>
    <row r="26" spans="1:9" ht="134.25" customHeight="1" thickBot="1" x14ac:dyDescent="0.35">
      <c r="A26" s="9" t="s">
        <v>41</v>
      </c>
      <c r="B26" s="16" t="s">
        <v>42</v>
      </c>
      <c r="C26" s="15" t="s">
        <v>43</v>
      </c>
      <c r="D26" s="15" t="s">
        <v>20</v>
      </c>
      <c r="E26" s="15" t="s">
        <v>14</v>
      </c>
      <c r="F26" s="30" t="s">
        <v>44</v>
      </c>
      <c r="G26" s="30">
        <v>102</v>
      </c>
      <c r="H26" s="30"/>
      <c r="I26" s="29"/>
    </row>
    <row r="27" spans="1:9" ht="48" customHeight="1" thickTop="1" thickBot="1" x14ac:dyDescent="0.35">
      <c r="A27" s="10" t="s">
        <v>45</v>
      </c>
      <c r="B27" s="16" t="s">
        <v>22</v>
      </c>
      <c r="C27" s="15" t="s">
        <v>46</v>
      </c>
      <c r="D27" s="15" t="s">
        <v>47</v>
      </c>
      <c r="E27" s="15" t="s">
        <v>14</v>
      </c>
      <c r="F27" s="30" t="s">
        <v>26</v>
      </c>
      <c r="G27" s="30">
        <v>100</v>
      </c>
      <c r="H27" s="30"/>
      <c r="I27" s="29"/>
    </row>
    <row r="28" spans="1:9" ht="48" customHeight="1" thickBot="1" x14ac:dyDescent="0.35">
      <c r="A28" s="8" t="s">
        <v>48</v>
      </c>
      <c r="B28" s="16" t="s">
        <v>49</v>
      </c>
      <c r="C28" s="15" t="s">
        <v>50</v>
      </c>
      <c r="D28" s="15" t="s">
        <v>20</v>
      </c>
      <c r="E28" s="15" t="s">
        <v>14</v>
      </c>
      <c r="F28" s="30" t="s">
        <v>51</v>
      </c>
      <c r="G28" s="30"/>
      <c r="H28" s="30"/>
      <c r="I28" s="29"/>
    </row>
    <row r="29" spans="1:9" ht="48" customHeight="1" thickBot="1" x14ac:dyDescent="0.35">
      <c r="A29" s="8" t="s">
        <v>52</v>
      </c>
      <c r="B29" s="16" t="s">
        <v>53</v>
      </c>
      <c r="C29" s="15" t="s">
        <v>54</v>
      </c>
      <c r="D29" s="15" t="s">
        <v>98</v>
      </c>
      <c r="E29" s="15" t="s">
        <v>14</v>
      </c>
      <c r="F29" s="30" t="s">
        <v>55</v>
      </c>
      <c r="G29" s="30" t="s">
        <v>110</v>
      </c>
      <c r="H29" s="30"/>
      <c r="I29" s="29"/>
    </row>
    <row r="30" spans="1:9" ht="48" customHeight="1" thickBot="1" x14ac:dyDescent="0.35">
      <c r="A30" s="8" t="s">
        <v>56</v>
      </c>
      <c r="B30" s="16" t="s">
        <v>57</v>
      </c>
      <c r="C30" s="15" t="s">
        <v>58</v>
      </c>
      <c r="D30" s="15" t="s">
        <v>20</v>
      </c>
      <c r="E30" s="15" t="s">
        <v>14</v>
      </c>
      <c r="F30" s="30" t="s">
        <v>44</v>
      </c>
      <c r="G30" s="30">
        <v>102</v>
      </c>
      <c r="H30" s="30"/>
      <c r="I30" s="29"/>
    </row>
    <row r="31" spans="1:9" ht="48" customHeight="1" thickBot="1" x14ac:dyDescent="0.35">
      <c r="A31" s="8">
        <v>20</v>
      </c>
      <c r="B31" s="16" t="s">
        <v>59</v>
      </c>
      <c r="C31" s="15" t="s">
        <v>60</v>
      </c>
      <c r="D31" s="15" t="s">
        <v>79</v>
      </c>
      <c r="E31" s="15" t="s">
        <v>14</v>
      </c>
      <c r="F31" s="30" t="s">
        <v>8</v>
      </c>
      <c r="G31" s="30" t="s">
        <v>110</v>
      </c>
      <c r="H31" s="30"/>
      <c r="I31" s="29"/>
    </row>
    <row r="32" spans="1:9" ht="48" customHeight="1" thickBot="1" x14ac:dyDescent="0.35">
      <c r="A32" s="8" t="s">
        <v>61</v>
      </c>
      <c r="B32" s="16" t="s">
        <v>62</v>
      </c>
      <c r="C32" s="15" t="s">
        <v>63</v>
      </c>
      <c r="D32" s="15" t="s">
        <v>99</v>
      </c>
      <c r="E32" s="15" t="s">
        <v>14</v>
      </c>
      <c r="F32" s="30" t="s">
        <v>64</v>
      </c>
      <c r="G32" s="30">
        <v>100</v>
      </c>
      <c r="H32" s="30"/>
      <c r="I32" s="29"/>
    </row>
    <row r="33" spans="1:17" ht="48" customHeight="1" thickBot="1" x14ac:dyDescent="0.35">
      <c r="A33" s="8" t="s">
        <v>65</v>
      </c>
      <c r="B33" s="16" t="s">
        <v>66</v>
      </c>
      <c r="C33" s="15" t="s">
        <v>71</v>
      </c>
      <c r="D33" s="15" t="s">
        <v>100</v>
      </c>
      <c r="E33" s="15" t="s">
        <v>14</v>
      </c>
      <c r="F33" s="30" t="s">
        <v>64</v>
      </c>
      <c r="G33" s="30">
        <v>100</v>
      </c>
      <c r="H33" s="30"/>
      <c r="I33" s="29"/>
    </row>
    <row r="34" spans="1:17" ht="48" customHeight="1" thickBot="1" x14ac:dyDescent="0.35">
      <c r="A34" s="8">
        <v>23</v>
      </c>
      <c r="B34" s="16" t="s">
        <v>111</v>
      </c>
      <c r="C34" s="15" t="s">
        <v>67</v>
      </c>
      <c r="D34" s="15" t="s">
        <v>20</v>
      </c>
      <c r="E34" s="15" t="s">
        <v>14</v>
      </c>
      <c r="F34" s="30" t="s">
        <v>68</v>
      </c>
      <c r="G34" s="30">
        <v>100</v>
      </c>
      <c r="H34" s="30"/>
      <c r="I34" s="29"/>
      <c r="K34" s="41"/>
      <c r="L34" s="40"/>
      <c r="M34" s="15"/>
      <c r="N34" s="15"/>
      <c r="O34" s="39"/>
      <c r="P34" s="39"/>
    </row>
    <row r="35" spans="1:17" ht="48" customHeight="1" thickBot="1" x14ac:dyDescent="0.35">
      <c r="A35" s="8">
        <v>24</v>
      </c>
      <c r="B35" s="16" t="s">
        <v>69</v>
      </c>
      <c r="C35" s="15" t="s">
        <v>70</v>
      </c>
      <c r="D35" s="15" t="s">
        <v>100</v>
      </c>
      <c r="E35" s="15" t="s">
        <v>14</v>
      </c>
      <c r="F35" s="30" t="s">
        <v>11</v>
      </c>
      <c r="G35" s="30" t="s">
        <v>110</v>
      </c>
      <c r="H35" s="30"/>
      <c r="I35" s="29"/>
    </row>
    <row r="36" spans="1:17" ht="48" customHeight="1" thickBot="1" x14ac:dyDescent="0.35">
      <c r="A36" s="8" t="s">
        <v>117</v>
      </c>
      <c r="B36" s="16" t="s">
        <v>113</v>
      </c>
      <c r="C36" s="15" t="s">
        <v>114</v>
      </c>
      <c r="D36" s="15" t="s">
        <v>100</v>
      </c>
      <c r="E36" s="15" t="s">
        <v>14</v>
      </c>
      <c r="F36" s="30" t="s">
        <v>112</v>
      </c>
      <c r="G36" s="30">
        <v>100</v>
      </c>
      <c r="H36" s="30"/>
      <c r="I36" s="29"/>
    </row>
    <row r="37" spans="1:17" ht="48" customHeight="1" thickBot="1" x14ac:dyDescent="0.35">
      <c r="A37" s="8" t="s">
        <v>118</v>
      </c>
      <c r="B37" s="16" t="s">
        <v>115</v>
      </c>
      <c r="C37" s="15" t="s">
        <v>116</v>
      </c>
      <c r="D37" s="15" t="s">
        <v>100</v>
      </c>
      <c r="E37" s="15" t="s">
        <v>14</v>
      </c>
      <c r="F37" s="30" t="s">
        <v>26</v>
      </c>
      <c r="G37" s="30">
        <v>100</v>
      </c>
      <c r="H37" s="30"/>
      <c r="I37" s="29"/>
    </row>
    <row r="38" spans="1:17" ht="48" customHeight="1" thickBot="1" x14ac:dyDescent="0.35">
      <c r="A38" s="8">
        <v>27</v>
      </c>
      <c r="B38" s="16" t="s">
        <v>501</v>
      </c>
      <c r="C38" s="15" t="s">
        <v>502</v>
      </c>
      <c r="D38" s="15" t="s">
        <v>100</v>
      </c>
      <c r="E38" s="15" t="s">
        <v>14</v>
      </c>
      <c r="F38" s="30" t="s">
        <v>26</v>
      </c>
      <c r="G38" s="30">
        <v>100</v>
      </c>
      <c r="H38" s="30"/>
      <c r="I38" s="29"/>
    </row>
    <row r="42" spans="1:17" ht="18.75" x14ac:dyDescent="0.3">
      <c r="I42" s="42"/>
      <c r="J42" s="43"/>
      <c r="K42" s="43"/>
      <c r="L42" s="43"/>
      <c r="M42" s="44"/>
      <c r="N42" s="44"/>
      <c r="O42" s="44"/>
      <c r="P42" s="44"/>
      <c r="Q42" s="45"/>
    </row>
    <row r="43" spans="1:17" ht="18.75" x14ac:dyDescent="0.3">
      <c r="I43" s="42"/>
      <c r="J43" s="43"/>
      <c r="K43" s="43"/>
      <c r="L43" s="43"/>
      <c r="M43" s="44"/>
      <c r="N43" s="44"/>
      <c r="O43" s="44"/>
      <c r="P43" s="44"/>
      <c r="Q43" s="45"/>
    </row>
    <row r="44" spans="1:17" ht="18.75" x14ac:dyDescent="0.3">
      <c r="I44" s="42"/>
      <c r="J44" s="43"/>
      <c r="K44" s="43"/>
      <c r="L44" s="43"/>
      <c r="M44" s="44"/>
      <c r="N44" s="44"/>
      <c r="O44" s="44"/>
      <c r="P44" s="44"/>
      <c r="Q44" s="45"/>
    </row>
    <row r="45" spans="1:17" ht="18.75" x14ac:dyDescent="0.3">
      <c r="I45" s="42"/>
      <c r="J45" s="43"/>
      <c r="K45" s="43"/>
      <c r="L45" s="43"/>
      <c r="M45" s="44"/>
      <c r="N45" s="44"/>
      <c r="O45" s="44"/>
      <c r="P45" s="44"/>
      <c r="Q45" s="45"/>
    </row>
    <row r="46" spans="1:17" x14ac:dyDescent="0.25">
      <c r="I46" s="11"/>
      <c r="J46" s="11"/>
      <c r="K46" s="11"/>
      <c r="L46" s="11"/>
      <c r="M46" s="11"/>
      <c r="N46" s="11"/>
      <c r="O46" s="11"/>
      <c r="P46" s="11"/>
      <c r="Q46" s="11"/>
    </row>
  </sheetData>
  <phoneticPr fontId="12" type="noConversion"/>
  <pageMargins left="0.7" right="0.7" top="0.75" bottom="0.75" header="0.3" footer="0.3"/>
  <pageSetup paperSize="5" scale="29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EFBBD-D9AD-4C50-9D67-7C7C1AE2EDF1}">
  <dimension ref="A1:Q58"/>
  <sheetViews>
    <sheetView workbookViewId="0">
      <selection activeCell="C6" sqref="C6:Q6"/>
    </sheetView>
  </sheetViews>
  <sheetFormatPr baseColWidth="10" defaultRowHeight="15" x14ac:dyDescent="0.25"/>
  <sheetData>
    <row r="1" spans="1:17" ht="18.75" x14ac:dyDescent="0.3">
      <c r="B1" s="183" t="s">
        <v>121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</row>
    <row r="2" spans="1:17" x14ac:dyDescent="0.25">
      <c r="B2" s="184" t="s">
        <v>122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</row>
    <row r="3" spans="1:17" x14ac:dyDescent="0.25">
      <c r="B3" s="184" t="s">
        <v>123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</row>
    <row r="4" spans="1:17" x14ac:dyDescent="0.25"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</row>
    <row r="5" spans="1:17" x14ac:dyDescent="0.25">
      <c r="A5" s="47" t="s">
        <v>124</v>
      </c>
      <c r="B5" s="48"/>
      <c r="C5" s="185" t="s">
        <v>125</v>
      </c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</row>
    <row r="6" spans="1:17" ht="90" x14ac:dyDescent="0.25">
      <c r="A6" s="49" t="s">
        <v>126</v>
      </c>
      <c r="B6" s="48"/>
      <c r="C6" s="186" t="s">
        <v>127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8"/>
    </row>
    <row r="7" spans="1:17" x14ac:dyDescent="0.25">
      <c r="A7" s="47" t="s">
        <v>128</v>
      </c>
      <c r="B7" s="48"/>
      <c r="C7" s="189" t="s">
        <v>129</v>
      </c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</row>
    <row r="8" spans="1:17" x14ac:dyDescent="0.25">
      <c r="A8" s="47" t="s">
        <v>130</v>
      </c>
      <c r="B8" s="48"/>
      <c r="C8" s="190" t="s">
        <v>131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</row>
    <row r="9" spans="1:17" x14ac:dyDescent="0.25">
      <c r="A9" s="47" t="s">
        <v>132</v>
      </c>
      <c r="B9" s="48"/>
      <c r="C9" s="190" t="s">
        <v>133</v>
      </c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</row>
    <row r="10" spans="1:17" x14ac:dyDescent="0.25">
      <c r="A10" s="47" t="s">
        <v>134</v>
      </c>
      <c r="B10" s="48"/>
      <c r="C10" s="186" t="s">
        <v>135</v>
      </c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8"/>
    </row>
    <row r="11" spans="1:17" x14ac:dyDescent="0.25">
      <c r="A11" s="47" t="s">
        <v>136</v>
      </c>
      <c r="B11" s="48"/>
      <c r="C11" s="190" t="s">
        <v>137</v>
      </c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</row>
    <row r="12" spans="1:17" ht="21.75" thickBot="1" x14ac:dyDescent="0.4">
      <c r="B12" s="182" t="s">
        <v>138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</row>
    <row r="13" spans="1:17" x14ac:dyDescent="0.25">
      <c r="B13" s="50"/>
      <c r="C13" s="50"/>
      <c r="D13" s="50"/>
      <c r="E13" s="50"/>
      <c r="F13" s="50"/>
      <c r="G13" s="50"/>
      <c r="H13" s="50"/>
      <c r="I13" s="50"/>
    </row>
    <row r="14" spans="1:17" ht="45" x14ac:dyDescent="0.25">
      <c r="B14" s="51" t="s">
        <v>139</v>
      </c>
      <c r="C14" s="51" t="s">
        <v>140</v>
      </c>
      <c r="D14" s="49" t="s">
        <v>141</v>
      </c>
      <c r="E14" s="51" t="s">
        <v>142</v>
      </c>
      <c r="F14" s="51" t="s">
        <v>143</v>
      </c>
      <c r="G14" s="51" t="s">
        <v>144</v>
      </c>
      <c r="H14" s="51" t="s">
        <v>145</v>
      </c>
      <c r="I14" s="51" t="s">
        <v>146</v>
      </c>
      <c r="J14" s="51" t="s">
        <v>145</v>
      </c>
      <c r="K14" s="51" t="s">
        <v>147</v>
      </c>
      <c r="L14" s="51" t="s">
        <v>147</v>
      </c>
      <c r="M14" s="51" t="s">
        <v>146</v>
      </c>
      <c r="N14" s="51" t="s">
        <v>148</v>
      </c>
      <c r="O14" s="51" t="s">
        <v>149</v>
      </c>
      <c r="P14" s="51" t="s">
        <v>150</v>
      </c>
      <c r="Q14" s="51" t="s">
        <v>151</v>
      </c>
    </row>
    <row r="15" spans="1:17" ht="90" x14ac:dyDescent="0.25">
      <c r="B15" s="52">
        <v>1</v>
      </c>
      <c r="C15" s="53" t="s">
        <v>152</v>
      </c>
      <c r="D15" s="54" t="s">
        <v>153</v>
      </c>
      <c r="E15" s="54" t="s">
        <v>154</v>
      </c>
      <c r="F15" s="52" t="s">
        <v>155</v>
      </c>
      <c r="G15" s="52" t="s">
        <v>155</v>
      </c>
      <c r="H15" s="52" t="s">
        <v>155</v>
      </c>
      <c r="I15" s="52" t="s">
        <v>155</v>
      </c>
      <c r="J15" s="52" t="s">
        <v>155</v>
      </c>
      <c r="K15" s="52" t="s">
        <v>155</v>
      </c>
      <c r="L15" s="52" t="s">
        <v>155</v>
      </c>
      <c r="M15" s="52" t="s">
        <v>155</v>
      </c>
      <c r="N15" s="52" t="s">
        <v>155</v>
      </c>
      <c r="O15" s="52" t="s">
        <v>155</v>
      </c>
      <c r="P15" s="52" t="s">
        <v>155</v>
      </c>
      <c r="Q15" s="52" t="s">
        <v>155</v>
      </c>
    </row>
    <row r="16" spans="1:17" ht="60" x14ac:dyDescent="0.25">
      <c r="B16" s="52">
        <v>2</v>
      </c>
      <c r="C16" s="54" t="s">
        <v>156</v>
      </c>
      <c r="D16" s="54" t="s">
        <v>157</v>
      </c>
      <c r="E16" s="54" t="s">
        <v>154</v>
      </c>
      <c r="F16" s="52" t="s">
        <v>155</v>
      </c>
      <c r="G16" s="52" t="s">
        <v>155</v>
      </c>
      <c r="H16" s="52" t="s">
        <v>155</v>
      </c>
      <c r="I16" s="52" t="s">
        <v>155</v>
      </c>
      <c r="J16" s="52" t="s">
        <v>155</v>
      </c>
      <c r="K16" s="52" t="s">
        <v>155</v>
      </c>
      <c r="L16" s="52" t="s">
        <v>155</v>
      </c>
      <c r="M16" s="52" t="s">
        <v>155</v>
      </c>
      <c r="N16" s="52" t="s">
        <v>155</v>
      </c>
      <c r="O16" s="52" t="s">
        <v>155</v>
      </c>
      <c r="P16" s="52" t="s">
        <v>155</v>
      </c>
      <c r="Q16" s="52" t="s">
        <v>155</v>
      </c>
    </row>
    <row r="17" spans="2:17" ht="90" x14ac:dyDescent="0.25">
      <c r="B17" s="52">
        <v>3</v>
      </c>
      <c r="C17" s="54" t="s">
        <v>158</v>
      </c>
      <c r="D17" s="54" t="s">
        <v>159</v>
      </c>
      <c r="E17" s="54" t="s">
        <v>160</v>
      </c>
      <c r="F17" s="52" t="s">
        <v>155</v>
      </c>
      <c r="G17" s="52" t="s">
        <v>155</v>
      </c>
      <c r="H17" s="52" t="s">
        <v>155</v>
      </c>
      <c r="I17" s="52" t="s">
        <v>155</v>
      </c>
      <c r="J17" s="52" t="s">
        <v>155</v>
      </c>
      <c r="K17" s="52" t="s">
        <v>155</v>
      </c>
      <c r="L17" s="52" t="s">
        <v>155</v>
      </c>
      <c r="M17" s="52" t="s">
        <v>155</v>
      </c>
      <c r="N17" s="52" t="s">
        <v>155</v>
      </c>
      <c r="O17" s="52" t="s">
        <v>155</v>
      </c>
      <c r="P17" s="52" t="s">
        <v>155</v>
      </c>
      <c r="Q17" s="52" t="s">
        <v>155</v>
      </c>
    </row>
    <row r="18" spans="2:17" ht="90" x14ac:dyDescent="0.25">
      <c r="B18" s="52"/>
      <c r="C18" s="54" t="s">
        <v>161</v>
      </c>
      <c r="D18" s="54" t="s">
        <v>162</v>
      </c>
      <c r="E18" s="54" t="s">
        <v>163</v>
      </c>
      <c r="F18" s="52" t="s">
        <v>155</v>
      </c>
      <c r="G18" s="52" t="s">
        <v>155</v>
      </c>
      <c r="H18" s="52" t="s">
        <v>155</v>
      </c>
      <c r="I18" s="52" t="s">
        <v>155</v>
      </c>
      <c r="J18" s="52" t="s">
        <v>155</v>
      </c>
      <c r="K18" s="52" t="s">
        <v>155</v>
      </c>
      <c r="L18" s="52" t="s">
        <v>155</v>
      </c>
      <c r="M18" s="52" t="s">
        <v>155</v>
      </c>
      <c r="N18" s="52" t="s">
        <v>155</v>
      </c>
      <c r="O18" s="52" t="s">
        <v>155</v>
      </c>
      <c r="P18" s="52" t="s">
        <v>155</v>
      </c>
      <c r="Q18" s="52" t="s">
        <v>155</v>
      </c>
    </row>
    <row r="19" spans="2:17" ht="90" x14ac:dyDescent="0.25">
      <c r="B19" s="52">
        <v>4</v>
      </c>
      <c r="C19" s="53" t="s">
        <v>164</v>
      </c>
      <c r="D19" s="54" t="s">
        <v>162</v>
      </c>
      <c r="E19" s="54" t="s">
        <v>163</v>
      </c>
      <c r="F19" s="52" t="s">
        <v>155</v>
      </c>
      <c r="G19" s="52" t="s">
        <v>155</v>
      </c>
      <c r="H19" s="52" t="s">
        <v>155</v>
      </c>
      <c r="I19" s="52" t="s">
        <v>155</v>
      </c>
      <c r="J19" s="52" t="s">
        <v>155</v>
      </c>
      <c r="K19" s="52" t="s">
        <v>155</v>
      </c>
      <c r="L19" s="52" t="s">
        <v>155</v>
      </c>
      <c r="M19" s="52" t="s">
        <v>155</v>
      </c>
      <c r="N19" s="52" t="s">
        <v>155</v>
      </c>
      <c r="O19" s="52" t="s">
        <v>155</v>
      </c>
      <c r="P19" s="52" t="s">
        <v>155</v>
      </c>
      <c r="Q19" s="52" t="s">
        <v>155</v>
      </c>
    </row>
    <row r="20" spans="2:17" ht="60" x14ac:dyDescent="0.25">
      <c r="B20" s="52">
        <v>5</v>
      </c>
      <c r="C20" s="54" t="s">
        <v>165</v>
      </c>
      <c r="D20" s="54" t="s">
        <v>162</v>
      </c>
      <c r="E20" s="54" t="s">
        <v>163</v>
      </c>
      <c r="F20" s="52" t="s">
        <v>155</v>
      </c>
      <c r="G20" s="52" t="s">
        <v>155</v>
      </c>
      <c r="H20" s="52" t="s">
        <v>155</v>
      </c>
      <c r="I20" s="52" t="s">
        <v>155</v>
      </c>
      <c r="J20" s="52" t="s">
        <v>155</v>
      </c>
      <c r="K20" s="52" t="s">
        <v>155</v>
      </c>
      <c r="L20" s="52" t="s">
        <v>155</v>
      </c>
      <c r="M20" s="52" t="s">
        <v>155</v>
      </c>
      <c r="N20" s="52" t="s">
        <v>155</v>
      </c>
      <c r="O20" s="52" t="s">
        <v>155</v>
      </c>
      <c r="P20" s="52" t="s">
        <v>155</v>
      </c>
      <c r="Q20" s="52" t="s">
        <v>155</v>
      </c>
    </row>
    <row r="21" spans="2:17" ht="60" x14ac:dyDescent="0.25">
      <c r="B21" s="52">
        <v>6</v>
      </c>
      <c r="C21" s="54" t="s">
        <v>166</v>
      </c>
      <c r="D21" s="54" t="s">
        <v>167</v>
      </c>
      <c r="E21" s="54" t="s">
        <v>168</v>
      </c>
      <c r="F21" s="52" t="s">
        <v>155</v>
      </c>
      <c r="G21" s="52" t="s">
        <v>155</v>
      </c>
      <c r="H21" s="52" t="s">
        <v>155</v>
      </c>
      <c r="I21" s="52" t="s">
        <v>155</v>
      </c>
      <c r="J21" s="52" t="s">
        <v>155</v>
      </c>
      <c r="K21" s="52" t="s">
        <v>155</v>
      </c>
      <c r="L21" s="52" t="s">
        <v>155</v>
      </c>
      <c r="M21" s="52" t="s">
        <v>155</v>
      </c>
      <c r="N21" s="52" t="s">
        <v>155</v>
      </c>
      <c r="O21" s="52" t="s">
        <v>155</v>
      </c>
      <c r="P21" s="52" t="s">
        <v>155</v>
      </c>
      <c r="Q21" s="52" t="s">
        <v>155</v>
      </c>
    </row>
    <row r="22" spans="2:17" ht="60" x14ac:dyDescent="0.25">
      <c r="B22" s="52">
        <v>7</v>
      </c>
      <c r="C22" s="54" t="s">
        <v>169</v>
      </c>
      <c r="D22" s="54" t="s">
        <v>167</v>
      </c>
      <c r="E22" s="54" t="s">
        <v>168</v>
      </c>
      <c r="F22" s="52" t="s">
        <v>155</v>
      </c>
      <c r="G22" s="52" t="s">
        <v>155</v>
      </c>
      <c r="H22" s="52" t="s">
        <v>155</v>
      </c>
      <c r="I22" s="52" t="s">
        <v>155</v>
      </c>
      <c r="J22" s="52" t="s">
        <v>155</v>
      </c>
      <c r="K22" s="52" t="s">
        <v>155</v>
      </c>
      <c r="L22" s="52" t="s">
        <v>155</v>
      </c>
      <c r="M22" s="52" t="s">
        <v>155</v>
      </c>
      <c r="N22" s="52" t="s">
        <v>155</v>
      </c>
      <c r="O22" s="52" t="s">
        <v>155</v>
      </c>
      <c r="P22" s="52" t="s">
        <v>155</v>
      </c>
      <c r="Q22" s="52" t="s">
        <v>155</v>
      </c>
    </row>
    <row r="23" spans="2:17" ht="75" x14ac:dyDescent="0.25">
      <c r="B23" s="52">
        <v>8</v>
      </c>
      <c r="C23" s="54" t="s">
        <v>170</v>
      </c>
      <c r="D23" s="54" t="s">
        <v>167</v>
      </c>
      <c r="E23" s="54" t="s">
        <v>160</v>
      </c>
      <c r="F23" s="52" t="s">
        <v>155</v>
      </c>
      <c r="G23" s="52" t="s">
        <v>155</v>
      </c>
      <c r="H23" s="52" t="s">
        <v>155</v>
      </c>
      <c r="I23" s="52" t="s">
        <v>155</v>
      </c>
      <c r="J23" s="52" t="s">
        <v>155</v>
      </c>
      <c r="K23" s="52" t="s">
        <v>155</v>
      </c>
      <c r="L23" s="52" t="s">
        <v>155</v>
      </c>
      <c r="M23" s="52" t="s">
        <v>155</v>
      </c>
      <c r="N23" s="52" t="s">
        <v>155</v>
      </c>
      <c r="O23" s="52" t="s">
        <v>155</v>
      </c>
      <c r="P23" s="52" t="s">
        <v>155</v>
      </c>
      <c r="Q23" s="52" t="s">
        <v>155</v>
      </c>
    </row>
    <row r="24" spans="2:17" ht="90" x14ac:dyDescent="0.25">
      <c r="B24" s="52">
        <v>9</v>
      </c>
      <c r="C24" s="54" t="s">
        <v>171</v>
      </c>
      <c r="D24" s="54" t="s">
        <v>167</v>
      </c>
      <c r="E24" s="54" t="s">
        <v>154</v>
      </c>
      <c r="F24" s="52" t="s">
        <v>155</v>
      </c>
      <c r="G24" s="52" t="s">
        <v>155</v>
      </c>
      <c r="H24" s="52" t="s">
        <v>155</v>
      </c>
      <c r="I24" s="52" t="s">
        <v>155</v>
      </c>
      <c r="J24" s="52" t="s">
        <v>155</v>
      </c>
      <c r="K24" s="52" t="s">
        <v>155</v>
      </c>
      <c r="L24" s="52" t="s">
        <v>155</v>
      </c>
      <c r="M24" s="52" t="s">
        <v>155</v>
      </c>
      <c r="N24" s="52" t="s">
        <v>155</v>
      </c>
      <c r="O24" s="52" t="s">
        <v>155</v>
      </c>
      <c r="P24" s="52" t="s">
        <v>155</v>
      </c>
      <c r="Q24" s="52" t="s">
        <v>155</v>
      </c>
    </row>
    <row r="25" spans="2:17" ht="45" x14ac:dyDescent="0.25">
      <c r="B25" s="52">
        <v>10</v>
      </c>
      <c r="C25" s="54" t="s">
        <v>172</v>
      </c>
      <c r="D25" s="54" t="s">
        <v>167</v>
      </c>
      <c r="E25" s="54" t="s">
        <v>154</v>
      </c>
      <c r="F25" s="52" t="s">
        <v>155</v>
      </c>
      <c r="G25" s="52" t="s">
        <v>155</v>
      </c>
      <c r="H25" s="52" t="s">
        <v>155</v>
      </c>
      <c r="I25" s="52" t="s">
        <v>155</v>
      </c>
      <c r="J25" s="52" t="s">
        <v>155</v>
      </c>
      <c r="K25" s="52" t="s">
        <v>155</v>
      </c>
      <c r="L25" s="52" t="s">
        <v>155</v>
      </c>
      <c r="M25" s="52" t="s">
        <v>155</v>
      </c>
      <c r="N25" s="52" t="s">
        <v>155</v>
      </c>
      <c r="O25" s="52" t="s">
        <v>155</v>
      </c>
      <c r="P25" s="52" t="s">
        <v>155</v>
      </c>
      <c r="Q25" s="52" t="s">
        <v>155</v>
      </c>
    </row>
    <row r="26" spans="2:17" ht="45" x14ac:dyDescent="0.25">
      <c r="B26" s="52">
        <v>11</v>
      </c>
      <c r="C26" s="54" t="s">
        <v>173</v>
      </c>
      <c r="D26" s="54" t="s">
        <v>167</v>
      </c>
      <c r="E26" s="54" t="s">
        <v>154</v>
      </c>
      <c r="F26" s="52" t="s">
        <v>155</v>
      </c>
      <c r="G26" s="52" t="s">
        <v>155</v>
      </c>
      <c r="H26" s="52" t="s">
        <v>155</v>
      </c>
      <c r="I26" s="52" t="s">
        <v>155</v>
      </c>
      <c r="J26" s="52" t="s">
        <v>155</v>
      </c>
      <c r="K26" s="52" t="s">
        <v>155</v>
      </c>
      <c r="L26" s="52" t="s">
        <v>155</v>
      </c>
      <c r="M26" s="52" t="s">
        <v>155</v>
      </c>
      <c r="N26" s="52" t="s">
        <v>155</v>
      </c>
      <c r="O26" s="52" t="s">
        <v>155</v>
      </c>
      <c r="P26" s="52" t="s">
        <v>155</v>
      </c>
      <c r="Q26" s="52" t="s">
        <v>155</v>
      </c>
    </row>
    <row r="27" spans="2:17" ht="105" x14ac:dyDescent="0.25">
      <c r="B27" s="52">
        <v>12</v>
      </c>
      <c r="C27" s="54" t="s">
        <v>174</v>
      </c>
      <c r="D27" s="54" t="s">
        <v>167</v>
      </c>
      <c r="E27" s="54" t="s">
        <v>154</v>
      </c>
      <c r="F27" s="52" t="s">
        <v>155</v>
      </c>
      <c r="G27" s="52" t="s">
        <v>155</v>
      </c>
      <c r="H27" s="52" t="s">
        <v>155</v>
      </c>
      <c r="I27" s="52" t="s">
        <v>155</v>
      </c>
      <c r="J27" s="52" t="s">
        <v>155</v>
      </c>
      <c r="K27" s="52" t="s">
        <v>155</v>
      </c>
      <c r="L27" s="52" t="s">
        <v>155</v>
      </c>
      <c r="M27" s="52" t="s">
        <v>155</v>
      </c>
      <c r="N27" s="52" t="s">
        <v>155</v>
      </c>
      <c r="O27" s="52" t="s">
        <v>155</v>
      </c>
      <c r="P27" s="52" t="s">
        <v>155</v>
      </c>
      <c r="Q27" s="52" t="s">
        <v>155</v>
      </c>
    </row>
    <row r="28" spans="2:17" ht="90" x14ac:dyDescent="0.25">
      <c r="B28" s="52">
        <v>13</v>
      </c>
      <c r="C28" s="54" t="s">
        <v>175</v>
      </c>
      <c r="D28" s="54" t="s">
        <v>167</v>
      </c>
      <c r="E28" s="54" t="s">
        <v>160</v>
      </c>
      <c r="F28" s="52" t="s">
        <v>155</v>
      </c>
      <c r="G28" s="52" t="s">
        <v>155</v>
      </c>
      <c r="H28" s="52" t="s">
        <v>155</v>
      </c>
      <c r="I28" s="52" t="s">
        <v>155</v>
      </c>
      <c r="J28" s="52" t="s">
        <v>155</v>
      </c>
      <c r="K28" s="52" t="s">
        <v>155</v>
      </c>
      <c r="L28" s="52" t="s">
        <v>155</v>
      </c>
      <c r="M28" s="52" t="s">
        <v>155</v>
      </c>
      <c r="N28" s="52" t="s">
        <v>155</v>
      </c>
      <c r="O28" s="52" t="s">
        <v>155</v>
      </c>
      <c r="P28" s="52" t="s">
        <v>155</v>
      </c>
      <c r="Q28" s="52" t="s">
        <v>155</v>
      </c>
    </row>
    <row r="29" spans="2:17" ht="45" x14ac:dyDescent="0.25">
      <c r="B29" s="52">
        <v>14</v>
      </c>
      <c r="C29" s="54" t="s">
        <v>176</v>
      </c>
      <c r="D29" s="54" t="s">
        <v>167</v>
      </c>
      <c r="E29" s="54" t="s">
        <v>154</v>
      </c>
      <c r="F29" s="52" t="s">
        <v>177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</row>
    <row r="30" spans="2:17" ht="60" x14ac:dyDescent="0.25">
      <c r="B30" s="52">
        <v>15</v>
      </c>
      <c r="C30" s="54" t="s">
        <v>178</v>
      </c>
      <c r="D30" s="54" t="s">
        <v>167</v>
      </c>
      <c r="E30" s="54" t="s">
        <v>160</v>
      </c>
      <c r="F30" s="52" t="s">
        <v>155</v>
      </c>
      <c r="G30" s="52" t="s">
        <v>155</v>
      </c>
      <c r="H30" s="52" t="s">
        <v>155</v>
      </c>
      <c r="I30" s="52" t="s">
        <v>155</v>
      </c>
      <c r="J30" s="52" t="s">
        <v>155</v>
      </c>
      <c r="K30" s="52" t="s">
        <v>155</v>
      </c>
      <c r="L30" s="52" t="s">
        <v>155</v>
      </c>
      <c r="M30" s="52" t="s">
        <v>155</v>
      </c>
      <c r="N30" s="52" t="s">
        <v>155</v>
      </c>
      <c r="O30" s="52" t="s">
        <v>155</v>
      </c>
      <c r="P30" s="52" t="s">
        <v>155</v>
      </c>
      <c r="Q30" s="52" t="s">
        <v>155</v>
      </c>
    </row>
    <row r="31" spans="2:17" ht="45" x14ac:dyDescent="0.25">
      <c r="B31" s="52">
        <v>16</v>
      </c>
      <c r="C31" s="54" t="s">
        <v>179</v>
      </c>
      <c r="D31" s="54" t="s">
        <v>167</v>
      </c>
      <c r="E31" s="54" t="s">
        <v>154</v>
      </c>
      <c r="F31" s="48"/>
      <c r="G31" s="48"/>
      <c r="H31" s="48"/>
      <c r="I31" s="52"/>
      <c r="J31" s="52"/>
      <c r="K31" s="52" t="s">
        <v>155</v>
      </c>
      <c r="L31" s="52"/>
      <c r="M31" s="52"/>
      <c r="N31" s="52"/>
      <c r="O31" s="52"/>
      <c r="P31" s="52"/>
      <c r="Q31" s="52" t="s">
        <v>155</v>
      </c>
    </row>
    <row r="32" spans="2:17" ht="45" x14ac:dyDescent="0.25">
      <c r="B32" s="52">
        <v>17</v>
      </c>
      <c r="C32" s="54" t="s">
        <v>180</v>
      </c>
      <c r="D32" s="54" t="s">
        <v>167</v>
      </c>
      <c r="E32" s="54" t="s">
        <v>160</v>
      </c>
      <c r="F32" s="52" t="s">
        <v>155</v>
      </c>
      <c r="G32" s="52"/>
      <c r="H32" s="52" t="s">
        <v>155</v>
      </c>
      <c r="I32" s="52"/>
      <c r="J32" s="52" t="s">
        <v>155</v>
      </c>
      <c r="K32" s="52"/>
      <c r="L32" s="52" t="s">
        <v>155</v>
      </c>
      <c r="M32" s="52"/>
      <c r="N32" s="52" t="s">
        <v>155</v>
      </c>
      <c r="O32" s="52"/>
      <c r="P32" s="52" t="s">
        <v>155</v>
      </c>
      <c r="Q32" s="52"/>
    </row>
    <row r="33" spans="2:17" ht="75" x14ac:dyDescent="0.25">
      <c r="B33" s="52">
        <v>18</v>
      </c>
      <c r="C33" s="54" t="s">
        <v>181</v>
      </c>
      <c r="D33" s="54" t="s">
        <v>167</v>
      </c>
      <c r="E33" s="54" t="s">
        <v>182</v>
      </c>
      <c r="F33" s="52" t="s">
        <v>155</v>
      </c>
      <c r="G33" s="52" t="s">
        <v>155</v>
      </c>
      <c r="H33" s="52" t="s">
        <v>155</v>
      </c>
      <c r="I33" s="52" t="s">
        <v>155</v>
      </c>
      <c r="J33" s="52" t="s">
        <v>155</v>
      </c>
      <c r="K33" s="52" t="s">
        <v>155</v>
      </c>
      <c r="L33" s="52" t="s">
        <v>155</v>
      </c>
      <c r="M33" s="52" t="s">
        <v>155</v>
      </c>
      <c r="N33" s="52" t="s">
        <v>155</v>
      </c>
      <c r="O33" s="52" t="s">
        <v>155</v>
      </c>
      <c r="P33" s="52" t="s">
        <v>155</v>
      </c>
      <c r="Q33" s="52" t="s">
        <v>155</v>
      </c>
    </row>
    <row r="34" spans="2:17" ht="75" x14ac:dyDescent="0.25">
      <c r="B34" s="52">
        <v>19</v>
      </c>
      <c r="C34" s="54" t="s">
        <v>183</v>
      </c>
      <c r="D34" s="54" t="s">
        <v>167</v>
      </c>
      <c r="E34" s="54" t="s">
        <v>184</v>
      </c>
      <c r="F34" s="52" t="s">
        <v>155</v>
      </c>
      <c r="G34" s="52" t="s">
        <v>155</v>
      </c>
      <c r="H34" s="52" t="s">
        <v>155</v>
      </c>
      <c r="I34" s="52" t="s">
        <v>155</v>
      </c>
      <c r="J34" s="52" t="s">
        <v>155</v>
      </c>
      <c r="K34" s="52" t="s">
        <v>155</v>
      </c>
      <c r="L34" s="52" t="s">
        <v>155</v>
      </c>
      <c r="M34" s="52" t="s">
        <v>155</v>
      </c>
      <c r="N34" s="52" t="s">
        <v>155</v>
      </c>
      <c r="O34" s="52" t="s">
        <v>155</v>
      </c>
      <c r="P34" s="52" t="s">
        <v>155</v>
      </c>
      <c r="Q34" s="52" t="s">
        <v>155</v>
      </c>
    </row>
    <row r="35" spans="2:17" ht="90" x14ac:dyDescent="0.25">
      <c r="B35" s="52">
        <v>20</v>
      </c>
      <c r="C35" s="54" t="s">
        <v>185</v>
      </c>
      <c r="D35" s="54" t="s">
        <v>167</v>
      </c>
      <c r="E35" s="54" t="s">
        <v>184</v>
      </c>
      <c r="F35" s="52" t="s">
        <v>155</v>
      </c>
      <c r="G35" s="52" t="s">
        <v>155</v>
      </c>
      <c r="H35" s="52" t="s">
        <v>155</v>
      </c>
      <c r="I35" s="52" t="s">
        <v>155</v>
      </c>
      <c r="J35" s="52" t="s">
        <v>155</v>
      </c>
      <c r="K35" s="52" t="s">
        <v>155</v>
      </c>
      <c r="L35" s="52" t="s">
        <v>155</v>
      </c>
      <c r="M35" s="52" t="s">
        <v>155</v>
      </c>
      <c r="N35" s="52" t="s">
        <v>155</v>
      </c>
      <c r="O35" s="52" t="s">
        <v>155</v>
      </c>
      <c r="P35" s="52" t="s">
        <v>155</v>
      </c>
      <c r="Q35" s="52" t="s">
        <v>155</v>
      </c>
    </row>
    <row r="36" spans="2:17" ht="45" x14ac:dyDescent="0.25">
      <c r="B36" s="52">
        <v>21</v>
      </c>
      <c r="C36" s="55" t="s">
        <v>186</v>
      </c>
      <c r="D36" s="54" t="s">
        <v>162</v>
      </c>
      <c r="E36" s="54" t="s">
        <v>154</v>
      </c>
      <c r="F36" s="52" t="s">
        <v>155</v>
      </c>
      <c r="G36" s="52" t="s">
        <v>155</v>
      </c>
      <c r="H36" s="52" t="s">
        <v>155</v>
      </c>
      <c r="I36" s="52" t="s">
        <v>155</v>
      </c>
      <c r="J36" s="52" t="s">
        <v>155</v>
      </c>
      <c r="K36" s="52" t="s">
        <v>155</v>
      </c>
      <c r="L36" s="52" t="s">
        <v>155</v>
      </c>
      <c r="M36" s="52" t="s">
        <v>155</v>
      </c>
      <c r="N36" s="52" t="s">
        <v>155</v>
      </c>
      <c r="O36" s="52" t="s">
        <v>155</v>
      </c>
      <c r="P36" s="52" t="s">
        <v>155</v>
      </c>
      <c r="Q36" s="52" t="s">
        <v>155</v>
      </c>
    </row>
    <row r="37" spans="2:17" ht="60" x14ac:dyDescent="0.25">
      <c r="B37" s="52">
        <v>22</v>
      </c>
      <c r="C37" s="55" t="s">
        <v>187</v>
      </c>
      <c r="D37" s="54" t="s">
        <v>162</v>
      </c>
      <c r="E37" s="54" t="s">
        <v>154</v>
      </c>
      <c r="F37" s="52" t="s">
        <v>155</v>
      </c>
      <c r="G37" s="52" t="s">
        <v>155</v>
      </c>
      <c r="H37" s="52" t="s">
        <v>155</v>
      </c>
      <c r="I37" s="52" t="s">
        <v>155</v>
      </c>
      <c r="J37" s="52" t="s">
        <v>155</v>
      </c>
      <c r="K37" s="52" t="s">
        <v>155</v>
      </c>
      <c r="L37" s="52" t="s">
        <v>155</v>
      </c>
      <c r="M37" s="52" t="s">
        <v>155</v>
      </c>
      <c r="N37" s="52" t="s">
        <v>155</v>
      </c>
      <c r="O37" s="52" t="s">
        <v>155</v>
      </c>
      <c r="P37" s="52" t="s">
        <v>155</v>
      </c>
      <c r="Q37" s="52" t="s">
        <v>155</v>
      </c>
    </row>
    <row r="38" spans="2:17" ht="45" x14ac:dyDescent="0.25">
      <c r="B38" s="52">
        <v>23</v>
      </c>
      <c r="C38" s="55" t="s">
        <v>188</v>
      </c>
      <c r="D38" s="54" t="s">
        <v>162</v>
      </c>
      <c r="E38" s="54" t="s">
        <v>160</v>
      </c>
      <c r="F38" s="52" t="s">
        <v>155</v>
      </c>
      <c r="G38" s="52" t="s">
        <v>155</v>
      </c>
      <c r="H38" s="52" t="s">
        <v>155</v>
      </c>
      <c r="I38" s="52" t="s">
        <v>155</v>
      </c>
      <c r="J38" s="52" t="s">
        <v>155</v>
      </c>
      <c r="K38" s="52" t="s">
        <v>155</v>
      </c>
      <c r="L38" s="52" t="s">
        <v>155</v>
      </c>
      <c r="M38" s="52" t="s">
        <v>155</v>
      </c>
      <c r="N38" s="52" t="s">
        <v>155</v>
      </c>
      <c r="O38" s="52" t="s">
        <v>155</v>
      </c>
      <c r="P38" s="52" t="s">
        <v>155</v>
      </c>
      <c r="Q38" s="52" t="s">
        <v>155</v>
      </c>
    </row>
    <row r="39" spans="2:17" ht="60" x14ac:dyDescent="0.25">
      <c r="B39" s="52">
        <v>24</v>
      </c>
      <c r="C39" s="55" t="s">
        <v>189</v>
      </c>
      <c r="D39" s="54" t="s">
        <v>162</v>
      </c>
      <c r="E39" s="54" t="s">
        <v>154</v>
      </c>
      <c r="F39" s="52" t="s">
        <v>155</v>
      </c>
      <c r="G39" s="52" t="s">
        <v>155</v>
      </c>
      <c r="H39" s="52" t="s">
        <v>155</v>
      </c>
      <c r="I39" s="52" t="s">
        <v>155</v>
      </c>
      <c r="J39" s="52" t="s">
        <v>155</v>
      </c>
      <c r="K39" s="52" t="s">
        <v>155</v>
      </c>
      <c r="L39" s="52" t="s">
        <v>155</v>
      </c>
      <c r="M39" s="52" t="s">
        <v>155</v>
      </c>
      <c r="N39" s="52" t="s">
        <v>155</v>
      </c>
      <c r="O39" s="52" t="s">
        <v>155</v>
      </c>
      <c r="P39" s="52" t="s">
        <v>155</v>
      </c>
      <c r="Q39" s="52" t="s">
        <v>155</v>
      </c>
    </row>
    <row r="40" spans="2:17" ht="60" x14ac:dyDescent="0.25">
      <c r="B40" s="52">
        <v>25</v>
      </c>
      <c r="C40" s="55" t="s">
        <v>190</v>
      </c>
      <c r="D40" s="54" t="s">
        <v>162</v>
      </c>
      <c r="E40" s="54" t="s">
        <v>154</v>
      </c>
      <c r="F40" s="52" t="s">
        <v>155</v>
      </c>
      <c r="G40" s="52" t="s">
        <v>155</v>
      </c>
      <c r="H40" s="52" t="s">
        <v>155</v>
      </c>
      <c r="I40" s="52" t="s">
        <v>155</v>
      </c>
      <c r="J40" s="52" t="s">
        <v>155</v>
      </c>
      <c r="K40" s="52" t="s">
        <v>155</v>
      </c>
      <c r="L40" s="52" t="s">
        <v>155</v>
      </c>
      <c r="M40" s="52" t="s">
        <v>155</v>
      </c>
      <c r="N40" s="52" t="s">
        <v>155</v>
      </c>
      <c r="O40" s="52" t="s">
        <v>155</v>
      </c>
      <c r="P40" s="52" t="s">
        <v>155</v>
      </c>
      <c r="Q40" s="52" t="s">
        <v>155</v>
      </c>
    </row>
    <row r="41" spans="2:17" ht="75" x14ac:dyDescent="0.25">
      <c r="B41" s="52">
        <v>26</v>
      </c>
      <c r="C41" s="55" t="s">
        <v>191</v>
      </c>
      <c r="D41" s="54" t="s">
        <v>162</v>
      </c>
      <c r="E41" s="54" t="s">
        <v>154</v>
      </c>
      <c r="F41" s="52"/>
      <c r="G41" s="52"/>
      <c r="H41" s="52"/>
      <c r="I41" s="52"/>
      <c r="J41" s="52"/>
      <c r="K41" s="52"/>
      <c r="L41" s="52"/>
      <c r="M41" s="52" t="s">
        <v>177</v>
      </c>
      <c r="N41" s="52"/>
      <c r="O41" s="52"/>
      <c r="P41" s="52"/>
      <c r="Q41" s="52"/>
    </row>
    <row r="42" spans="2:17" ht="60" x14ac:dyDescent="0.25">
      <c r="B42" s="52">
        <v>27</v>
      </c>
      <c r="C42" s="55" t="s">
        <v>192</v>
      </c>
      <c r="D42" s="54" t="s">
        <v>193</v>
      </c>
      <c r="E42" s="54" t="s">
        <v>160</v>
      </c>
      <c r="F42" s="52" t="s">
        <v>155</v>
      </c>
      <c r="G42" s="52" t="s">
        <v>155</v>
      </c>
      <c r="H42" s="52" t="s">
        <v>155</v>
      </c>
      <c r="I42" s="52" t="s">
        <v>155</v>
      </c>
      <c r="J42" s="52" t="s">
        <v>155</v>
      </c>
      <c r="K42" s="52" t="s">
        <v>155</v>
      </c>
      <c r="L42" s="52" t="s">
        <v>155</v>
      </c>
      <c r="M42" s="52" t="s">
        <v>155</v>
      </c>
      <c r="N42" s="52" t="s">
        <v>155</v>
      </c>
      <c r="O42" s="52" t="s">
        <v>155</v>
      </c>
      <c r="P42" s="52" t="s">
        <v>155</v>
      </c>
      <c r="Q42" s="52" t="s">
        <v>155</v>
      </c>
    </row>
    <row r="43" spans="2:17" ht="60" x14ac:dyDescent="0.25">
      <c r="B43" s="52">
        <v>28</v>
      </c>
      <c r="C43" s="55" t="s">
        <v>194</v>
      </c>
      <c r="D43" s="54" t="s">
        <v>162</v>
      </c>
      <c r="E43" s="54" t="s">
        <v>160</v>
      </c>
      <c r="F43" s="52" t="s">
        <v>155</v>
      </c>
      <c r="G43" s="52" t="s">
        <v>155</v>
      </c>
      <c r="H43" s="52" t="s">
        <v>155</v>
      </c>
      <c r="I43" s="52" t="s">
        <v>155</v>
      </c>
      <c r="J43" s="52" t="s">
        <v>155</v>
      </c>
      <c r="K43" s="52" t="s">
        <v>155</v>
      </c>
      <c r="L43" s="52" t="s">
        <v>155</v>
      </c>
      <c r="M43" s="52" t="s">
        <v>155</v>
      </c>
      <c r="N43" s="52" t="s">
        <v>155</v>
      </c>
      <c r="O43" s="52" t="s">
        <v>155</v>
      </c>
      <c r="P43" s="52" t="s">
        <v>155</v>
      </c>
      <c r="Q43" s="52" t="s">
        <v>155</v>
      </c>
    </row>
    <row r="44" spans="2:17" ht="45" x14ac:dyDescent="0.25">
      <c r="B44" s="52">
        <v>29</v>
      </c>
      <c r="C44" s="55" t="s">
        <v>195</v>
      </c>
      <c r="D44" s="54" t="s">
        <v>167</v>
      </c>
      <c r="E44" s="54" t="s">
        <v>163</v>
      </c>
      <c r="F44" s="52" t="s">
        <v>155</v>
      </c>
      <c r="G44" s="52" t="s">
        <v>155</v>
      </c>
      <c r="H44" s="52" t="s">
        <v>155</v>
      </c>
      <c r="I44" s="52" t="s">
        <v>155</v>
      </c>
      <c r="J44" s="52" t="s">
        <v>155</v>
      </c>
      <c r="K44" s="52" t="s">
        <v>155</v>
      </c>
      <c r="L44" s="52" t="s">
        <v>155</v>
      </c>
      <c r="M44" s="52" t="s">
        <v>155</v>
      </c>
      <c r="N44" s="52" t="s">
        <v>155</v>
      </c>
      <c r="O44" s="52" t="s">
        <v>155</v>
      </c>
      <c r="P44" s="52" t="s">
        <v>155</v>
      </c>
      <c r="Q44" s="52" t="s">
        <v>155</v>
      </c>
    </row>
    <row r="45" spans="2:17" ht="120" x14ac:dyDescent="0.25">
      <c r="B45" s="52">
        <v>30</v>
      </c>
      <c r="C45" s="54" t="s">
        <v>196</v>
      </c>
      <c r="D45" s="54" t="s">
        <v>167</v>
      </c>
      <c r="E45" s="54" t="s">
        <v>154</v>
      </c>
      <c r="F45" s="52" t="s">
        <v>155</v>
      </c>
      <c r="G45" s="52" t="s">
        <v>155</v>
      </c>
      <c r="H45" s="52" t="s">
        <v>155</v>
      </c>
      <c r="I45" s="52" t="s">
        <v>155</v>
      </c>
      <c r="J45" s="52" t="s">
        <v>155</v>
      </c>
      <c r="K45" s="52" t="s">
        <v>155</v>
      </c>
      <c r="L45" s="52" t="s">
        <v>155</v>
      </c>
      <c r="M45" s="52" t="s">
        <v>155</v>
      </c>
      <c r="N45" s="52" t="s">
        <v>155</v>
      </c>
      <c r="O45" s="52" t="s">
        <v>155</v>
      </c>
      <c r="P45" s="52" t="s">
        <v>155</v>
      </c>
      <c r="Q45" s="52" t="s">
        <v>155</v>
      </c>
    </row>
    <row r="46" spans="2:17" ht="120" x14ac:dyDescent="0.25">
      <c r="B46" s="52">
        <v>31</v>
      </c>
      <c r="C46" s="54" t="s">
        <v>197</v>
      </c>
      <c r="D46" s="54" t="s">
        <v>167</v>
      </c>
      <c r="E46" s="54" t="s">
        <v>154</v>
      </c>
      <c r="F46" s="52" t="s">
        <v>155</v>
      </c>
      <c r="G46" s="52" t="s">
        <v>155</v>
      </c>
      <c r="H46" s="52" t="s">
        <v>155</v>
      </c>
      <c r="I46" s="52" t="s">
        <v>155</v>
      </c>
      <c r="J46" s="52" t="s">
        <v>155</v>
      </c>
      <c r="K46" s="52" t="s">
        <v>155</v>
      </c>
      <c r="L46" s="52" t="s">
        <v>155</v>
      </c>
      <c r="M46" s="52" t="s">
        <v>155</v>
      </c>
      <c r="N46" s="52" t="s">
        <v>155</v>
      </c>
      <c r="O46" s="52" t="s">
        <v>155</v>
      </c>
      <c r="P46" s="52" t="s">
        <v>155</v>
      </c>
      <c r="Q46" s="52" t="s">
        <v>155</v>
      </c>
    </row>
    <row r="47" spans="2:17" ht="90" x14ac:dyDescent="0.25">
      <c r="B47" s="52">
        <v>32</v>
      </c>
      <c r="C47" s="54" t="s">
        <v>198</v>
      </c>
      <c r="D47" s="54" t="s">
        <v>199</v>
      </c>
      <c r="E47" s="54" t="s">
        <v>160</v>
      </c>
      <c r="F47" s="52" t="s">
        <v>155</v>
      </c>
      <c r="G47" s="52" t="s">
        <v>155</v>
      </c>
      <c r="H47" s="52" t="s">
        <v>155</v>
      </c>
      <c r="I47" s="52" t="s">
        <v>155</v>
      </c>
      <c r="J47" s="52" t="s">
        <v>155</v>
      </c>
      <c r="K47" s="52" t="s">
        <v>155</v>
      </c>
      <c r="L47" s="52" t="s">
        <v>155</v>
      </c>
      <c r="M47" s="52" t="s">
        <v>155</v>
      </c>
      <c r="N47" s="52" t="s">
        <v>155</v>
      </c>
      <c r="O47" s="52" t="s">
        <v>155</v>
      </c>
      <c r="P47" s="52" t="s">
        <v>155</v>
      </c>
      <c r="Q47" s="52" t="s">
        <v>155</v>
      </c>
    </row>
    <row r="48" spans="2:17" ht="135" x14ac:dyDescent="0.25">
      <c r="B48" s="52">
        <v>33</v>
      </c>
      <c r="C48" s="54" t="s">
        <v>200</v>
      </c>
      <c r="D48" s="54" t="s">
        <v>201</v>
      </c>
      <c r="E48" s="54" t="s">
        <v>154</v>
      </c>
      <c r="F48" s="52" t="s">
        <v>177</v>
      </c>
      <c r="G48" s="52"/>
      <c r="H48" s="52"/>
      <c r="I48" s="52"/>
      <c r="J48" s="52"/>
      <c r="K48" s="52" t="s">
        <v>177</v>
      </c>
      <c r="L48" s="52"/>
      <c r="M48" s="52"/>
      <c r="N48" s="52"/>
      <c r="O48" s="52"/>
      <c r="P48" s="52"/>
      <c r="Q48" s="52"/>
    </row>
    <row r="49" spans="2:17" ht="135" x14ac:dyDescent="0.25">
      <c r="B49" s="52">
        <v>34</v>
      </c>
      <c r="C49" s="54" t="s">
        <v>202</v>
      </c>
      <c r="D49" s="54" t="s">
        <v>201</v>
      </c>
      <c r="E49" s="54" t="s">
        <v>154</v>
      </c>
      <c r="F49" s="52" t="s">
        <v>177</v>
      </c>
      <c r="G49" s="52"/>
      <c r="H49" s="52"/>
      <c r="I49" s="52"/>
      <c r="J49" s="52"/>
      <c r="K49" s="52" t="s">
        <v>177</v>
      </c>
      <c r="L49" s="52"/>
      <c r="M49" s="52"/>
      <c r="N49" s="52"/>
      <c r="O49" s="52"/>
      <c r="P49" s="52"/>
      <c r="Q49" s="52"/>
    </row>
    <row r="50" spans="2:17" ht="30" x14ac:dyDescent="0.25">
      <c r="B50" s="52">
        <v>35</v>
      </c>
      <c r="C50" s="54" t="s">
        <v>203</v>
      </c>
      <c r="D50" s="54" t="s">
        <v>204</v>
      </c>
      <c r="E50" s="54" t="s">
        <v>160</v>
      </c>
      <c r="F50" s="52"/>
      <c r="G50" s="52" t="s">
        <v>177</v>
      </c>
      <c r="H50" s="52"/>
      <c r="I50" s="52"/>
      <c r="J50" s="52"/>
      <c r="K50" s="52"/>
      <c r="L50" s="52"/>
      <c r="M50" s="52" t="s">
        <v>177</v>
      </c>
      <c r="N50" s="52"/>
      <c r="O50" s="52"/>
      <c r="P50" s="52"/>
      <c r="Q50" s="52"/>
    </row>
    <row r="51" spans="2:17" ht="60" x14ac:dyDescent="0.25">
      <c r="B51" s="52">
        <v>36</v>
      </c>
      <c r="C51" s="54" t="s">
        <v>205</v>
      </c>
      <c r="D51" s="54" t="s">
        <v>167</v>
      </c>
      <c r="E51" s="54" t="s">
        <v>154</v>
      </c>
      <c r="F51" s="52" t="s">
        <v>155</v>
      </c>
      <c r="G51" s="52" t="s">
        <v>155</v>
      </c>
      <c r="H51" s="52" t="s">
        <v>155</v>
      </c>
      <c r="I51" s="52" t="s">
        <v>155</v>
      </c>
      <c r="J51" s="52" t="s">
        <v>155</v>
      </c>
      <c r="K51" s="52" t="s">
        <v>155</v>
      </c>
      <c r="L51" s="52" t="s">
        <v>155</v>
      </c>
      <c r="M51" s="52" t="s">
        <v>155</v>
      </c>
      <c r="N51" s="52" t="s">
        <v>155</v>
      </c>
      <c r="O51" s="52" t="s">
        <v>155</v>
      </c>
      <c r="P51" s="52" t="s">
        <v>155</v>
      </c>
      <c r="Q51" s="52" t="s">
        <v>155</v>
      </c>
    </row>
    <row r="52" spans="2:17" ht="75" x14ac:dyDescent="0.25">
      <c r="B52" s="52">
        <v>37</v>
      </c>
      <c r="C52" s="54" t="s">
        <v>206</v>
      </c>
      <c r="D52" s="54" t="s">
        <v>207</v>
      </c>
      <c r="E52" s="54" t="s">
        <v>208</v>
      </c>
      <c r="F52" s="52"/>
      <c r="G52" s="52" t="s">
        <v>155</v>
      </c>
      <c r="H52" s="52"/>
      <c r="I52" s="52" t="s">
        <v>155</v>
      </c>
      <c r="J52" s="52"/>
      <c r="K52" s="52" t="s">
        <v>155</v>
      </c>
      <c r="L52" s="52"/>
      <c r="M52" s="52" t="s">
        <v>155</v>
      </c>
      <c r="N52" s="52"/>
      <c r="O52" s="52" t="s">
        <v>155</v>
      </c>
      <c r="P52" s="52"/>
      <c r="Q52" s="52" t="s">
        <v>155</v>
      </c>
    </row>
    <row r="53" spans="2:17" ht="45" x14ac:dyDescent="0.25">
      <c r="B53" s="52">
        <v>38</v>
      </c>
      <c r="C53" s="54" t="s">
        <v>206</v>
      </c>
      <c r="D53" s="54" t="s">
        <v>209</v>
      </c>
      <c r="E53" s="54" t="s">
        <v>210</v>
      </c>
      <c r="F53" s="52"/>
      <c r="G53" s="52" t="s">
        <v>155</v>
      </c>
      <c r="H53" s="52"/>
      <c r="I53" s="52"/>
      <c r="J53" s="52" t="s">
        <v>155</v>
      </c>
      <c r="K53" s="52"/>
      <c r="L53" s="52"/>
      <c r="M53" s="52" t="s">
        <v>155</v>
      </c>
      <c r="N53" s="52"/>
      <c r="O53" s="52"/>
      <c r="P53" s="52" t="s">
        <v>155</v>
      </c>
      <c r="Q53" s="52"/>
    </row>
    <row r="54" spans="2:17" ht="90" x14ac:dyDescent="0.25">
      <c r="B54" s="52">
        <v>39</v>
      </c>
      <c r="C54" s="54" t="s">
        <v>211</v>
      </c>
      <c r="D54" s="54" t="s">
        <v>212</v>
      </c>
      <c r="E54" s="54" t="s">
        <v>210</v>
      </c>
      <c r="F54" s="52" t="s">
        <v>177</v>
      </c>
      <c r="G54" s="52"/>
      <c r="H54" s="52" t="s">
        <v>177</v>
      </c>
      <c r="I54" s="52"/>
      <c r="J54" s="52"/>
      <c r="K54" s="52" t="s">
        <v>177</v>
      </c>
      <c r="L54" s="52"/>
      <c r="M54" s="52"/>
      <c r="N54" s="52" t="s">
        <v>177</v>
      </c>
      <c r="O54" s="52"/>
      <c r="P54" s="52"/>
      <c r="Q54" s="52" t="s">
        <v>177</v>
      </c>
    </row>
    <row r="55" spans="2:17" ht="60" x14ac:dyDescent="0.25">
      <c r="B55" s="52">
        <v>40</v>
      </c>
      <c r="C55" s="54" t="s">
        <v>213</v>
      </c>
      <c r="D55" s="54" t="s">
        <v>212</v>
      </c>
      <c r="E55" s="54" t="s">
        <v>210</v>
      </c>
      <c r="F55" s="54" t="s">
        <v>177</v>
      </c>
      <c r="G55" s="48"/>
      <c r="H55" s="48"/>
      <c r="I55" s="48"/>
      <c r="J55" s="48"/>
      <c r="K55" s="52" t="s">
        <v>177</v>
      </c>
      <c r="L55" s="48"/>
      <c r="M55" s="48"/>
      <c r="N55" s="48"/>
      <c r="O55" s="48"/>
      <c r="P55" s="48"/>
      <c r="Q55" s="48"/>
    </row>
    <row r="57" spans="2:17" x14ac:dyDescent="0.25">
      <c r="C57" t="s">
        <v>214</v>
      </c>
    </row>
    <row r="58" spans="2:17" x14ac:dyDescent="0.25">
      <c r="C58" s="56" t="s">
        <v>215</v>
      </c>
    </row>
  </sheetData>
  <mergeCells count="12">
    <mergeCell ref="B12:Q12"/>
    <mergeCell ref="B1:Q1"/>
    <mergeCell ref="B2:Q2"/>
    <mergeCell ref="B3:Q3"/>
    <mergeCell ref="B4:Q4"/>
    <mergeCell ref="C5:Q5"/>
    <mergeCell ref="C6:Q6"/>
    <mergeCell ref="C7:Q7"/>
    <mergeCell ref="C8:Q8"/>
    <mergeCell ref="C9:Q9"/>
    <mergeCell ref="C10:Q10"/>
    <mergeCell ref="C11:Q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433B-F99D-424F-A651-CB8D5704089B}">
  <dimension ref="A1:D23"/>
  <sheetViews>
    <sheetView workbookViewId="0">
      <selection activeCell="G21" sqref="G21"/>
    </sheetView>
  </sheetViews>
  <sheetFormatPr baseColWidth="10" defaultRowHeight="15" x14ac:dyDescent="0.25"/>
  <cols>
    <col min="1" max="1" width="5.28515625" customWidth="1"/>
    <col min="2" max="2" width="35" customWidth="1"/>
    <col min="3" max="3" width="21.85546875" customWidth="1"/>
    <col min="4" max="4" width="19" customWidth="1"/>
  </cols>
  <sheetData>
    <row r="1" spans="1:4" x14ac:dyDescent="0.25">
      <c r="B1" t="s">
        <v>216</v>
      </c>
    </row>
    <row r="2" spans="1:4" x14ac:dyDescent="0.25">
      <c r="B2" t="s">
        <v>217</v>
      </c>
    </row>
    <row r="3" spans="1:4" ht="15.75" x14ac:dyDescent="0.25">
      <c r="A3" s="57"/>
      <c r="B3" s="58" t="s">
        <v>218</v>
      </c>
      <c r="C3" s="59" t="s">
        <v>219</v>
      </c>
      <c r="D3" s="60"/>
    </row>
    <row r="4" spans="1:4" ht="15.75" x14ac:dyDescent="0.25">
      <c r="A4" s="60">
        <v>1</v>
      </c>
      <c r="B4" s="60" t="s">
        <v>220</v>
      </c>
      <c r="C4" s="61">
        <v>50000</v>
      </c>
      <c r="D4" s="62"/>
    </row>
    <row r="5" spans="1:4" ht="15.75" x14ac:dyDescent="0.25">
      <c r="A5" s="60">
        <v>1</v>
      </c>
      <c r="B5" s="60" t="s">
        <v>221</v>
      </c>
      <c r="C5" s="61">
        <v>60000</v>
      </c>
      <c r="D5" s="60"/>
    </row>
    <row r="6" spans="1:4" ht="15.75" x14ac:dyDescent="0.25">
      <c r="A6" s="63"/>
      <c r="B6" s="63"/>
      <c r="C6" s="64">
        <f>SUM(C4:C5)</f>
        <v>110000</v>
      </c>
      <c r="D6" s="64"/>
    </row>
    <row r="7" spans="1:4" ht="15.75" x14ac:dyDescent="0.25">
      <c r="A7" s="60"/>
      <c r="B7" s="58" t="s">
        <v>222</v>
      </c>
      <c r="C7" s="61"/>
      <c r="D7" s="60"/>
    </row>
    <row r="8" spans="1:4" ht="15.75" x14ac:dyDescent="0.25">
      <c r="A8" s="60">
        <v>1</v>
      </c>
      <c r="B8" s="60" t="s">
        <v>223</v>
      </c>
      <c r="C8" s="61">
        <v>50000</v>
      </c>
      <c r="D8" s="60"/>
    </row>
    <row r="9" spans="1:4" ht="15.75" x14ac:dyDescent="0.25">
      <c r="A9" s="60">
        <v>1</v>
      </c>
      <c r="B9" s="60" t="s">
        <v>224</v>
      </c>
      <c r="C9" s="61">
        <v>60000</v>
      </c>
      <c r="D9" s="60"/>
    </row>
    <row r="10" spans="1:4" ht="15.75" x14ac:dyDescent="0.25">
      <c r="A10" s="60">
        <v>1</v>
      </c>
      <c r="B10" s="60" t="s">
        <v>225</v>
      </c>
      <c r="C10" s="65" t="s">
        <v>226</v>
      </c>
      <c r="D10" s="60"/>
    </row>
    <row r="11" spans="1:4" ht="15.75" x14ac:dyDescent="0.25">
      <c r="A11" s="60">
        <v>1</v>
      </c>
      <c r="B11" s="60" t="s">
        <v>227</v>
      </c>
      <c r="C11" s="65" t="s">
        <v>228</v>
      </c>
      <c r="D11" s="60"/>
    </row>
    <row r="12" spans="1:4" ht="15.75" x14ac:dyDescent="0.25">
      <c r="A12" s="60">
        <v>1</v>
      </c>
      <c r="B12" s="60" t="s">
        <v>229</v>
      </c>
      <c r="C12" s="65" t="s">
        <v>228</v>
      </c>
      <c r="D12" s="60"/>
    </row>
    <row r="13" spans="1:4" ht="15.75" x14ac:dyDescent="0.25">
      <c r="A13" s="60"/>
      <c r="B13" s="58" t="s">
        <v>230</v>
      </c>
      <c r="C13" s="66">
        <f>SUM(C8:C12)</f>
        <v>110000</v>
      </c>
      <c r="D13" s="67">
        <f>+C6+C13</f>
        <v>220000</v>
      </c>
    </row>
    <row r="14" spans="1:4" ht="15.75" x14ac:dyDescent="0.25">
      <c r="A14" s="60"/>
      <c r="B14" s="60"/>
      <c r="C14" s="60"/>
      <c r="D14" s="67">
        <f>+D1-C1</f>
        <v>0</v>
      </c>
    </row>
    <row r="15" spans="1:4" ht="15.75" x14ac:dyDescent="0.25">
      <c r="A15" s="60"/>
      <c r="B15" s="60"/>
      <c r="C15" s="60"/>
      <c r="D15" s="67">
        <f>SUM(D13:D14)</f>
        <v>220000</v>
      </c>
    </row>
    <row r="16" spans="1:4" ht="15.75" x14ac:dyDescent="0.25">
      <c r="A16" s="60"/>
      <c r="B16" s="60" t="s">
        <v>231</v>
      </c>
      <c r="C16" s="60"/>
      <c r="D16" s="62">
        <v>189125</v>
      </c>
    </row>
    <row r="17" spans="1:4" ht="15.75" x14ac:dyDescent="0.25">
      <c r="A17" s="60"/>
      <c r="B17" s="60"/>
      <c r="C17" s="60"/>
      <c r="D17" s="68">
        <f>+D16+D15</f>
        <v>409125</v>
      </c>
    </row>
    <row r="18" spans="1:4" x14ac:dyDescent="0.25">
      <c r="B18" t="s">
        <v>232</v>
      </c>
      <c r="D18" s="69">
        <v>40512.5</v>
      </c>
    </row>
    <row r="19" spans="1:4" ht="15.75" thickBot="1" x14ac:dyDescent="0.3">
      <c r="B19" t="s">
        <v>233</v>
      </c>
      <c r="D19" s="70">
        <f>+D18+D17</f>
        <v>449637.5</v>
      </c>
    </row>
    <row r="23" spans="1:4" x14ac:dyDescent="0.25">
      <c r="A23" t="s">
        <v>234</v>
      </c>
      <c r="B23" t="s">
        <v>235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087C4-6714-4710-84FD-ACBAFCE16F75}">
  <dimension ref="A1:U21"/>
  <sheetViews>
    <sheetView tabSelected="1" zoomScaleNormal="100" workbookViewId="0">
      <selection activeCell="E9" sqref="E9"/>
    </sheetView>
  </sheetViews>
  <sheetFormatPr baseColWidth="10" defaultRowHeight="15" x14ac:dyDescent="0.25"/>
  <cols>
    <col min="1" max="1" width="6.5703125" customWidth="1"/>
    <col min="2" max="2" width="28.7109375" customWidth="1"/>
    <col min="3" max="3" width="32.42578125" customWidth="1"/>
    <col min="4" max="4" width="34.7109375" customWidth="1"/>
    <col min="5" max="5" width="39.5703125" customWidth="1"/>
    <col min="6" max="7" width="4.42578125" customWidth="1"/>
    <col min="8" max="8" width="5.5703125" customWidth="1"/>
    <col min="9" max="9" width="4.5703125" hidden="1" customWidth="1"/>
    <col min="10" max="10" width="3.7109375" hidden="1" customWidth="1"/>
    <col min="11" max="11" width="3.7109375" customWidth="1"/>
    <col min="12" max="12" width="11.42578125" hidden="1" customWidth="1"/>
    <col min="13" max="13" width="4.140625" customWidth="1"/>
    <col min="14" max="14" width="4" customWidth="1"/>
    <col min="15" max="15" width="4.28515625" customWidth="1"/>
    <col min="16" max="16" width="4" customWidth="1"/>
    <col min="17" max="17" width="4.7109375" customWidth="1"/>
    <col min="18" max="18" width="4.85546875" customWidth="1"/>
    <col min="19" max="19" width="4" customWidth="1"/>
    <col min="20" max="20" width="4.85546875" customWidth="1"/>
    <col min="21" max="21" width="20.5703125" customWidth="1"/>
    <col min="22" max="22" width="12.42578125" customWidth="1"/>
    <col min="23" max="23" width="11" customWidth="1"/>
    <col min="24" max="24" width="19" customWidth="1"/>
  </cols>
  <sheetData>
    <row r="1" spans="1:21" x14ac:dyDescent="0.25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</row>
    <row r="2" spans="1:21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</row>
    <row r="3" spans="1:21" x14ac:dyDescent="0.25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</row>
    <row r="4" spans="1:21" x14ac:dyDescent="0.25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</row>
    <row r="5" spans="1:21" x14ac:dyDescent="0.25">
      <c r="A5" s="192" t="s">
        <v>121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1" x14ac:dyDescent="0.25">
      <c r="A6" s="192" t="s">
        <v>236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</row>
    <row r="7" spans="1:21" x14ac:dyDescent="0.25">
      <c r="A7" s="191" t="s">
        <v>504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</row>
    <row r="8" spans="1:21" ht="18.75" x14ac:dyDescent="0.3">
      <c r="A8" s="71" t="s">
        <v>139</v>
      </c>
      <c r="B8" s="72" t="s">
        <v>1</v>
      </c>
      <c r="C8" s="72" t="s">
        <v>505</v>
      </c>
      <c r="D8" s="71" t="s">
        <v>237</v>
      </c>
      <c r="E8" s="73" t="s">
        <v>238</v>
      </c>
      <c r="F8" s="72" t="s">
        <v>239</v>
      </c>
      <c r="G8" s="74"/>
      <c r="H8" s="74"/>
      <c r="I8" s="74"/>
      <c r="J8" s="74"/>
      <c r="K8" s="75"/>
      <c r="L8" s="75"/>
      <c r="M8" s="75"/>
      <c r="N8" s="76"/>
      <c r="O8" s="76"/>
      <c r="P8" s="76"/>
      <c r="Q8" s="76"/>
      <c r="R8" s="76"/>
      <c r="S8" s="76"/>
      <c r="T8" s="76"/>
      <c r="U8" s="77" t="s">
        <v>240</v>
      </c>
    </row>
    <row r="9" spans="1:21" ht="141.75" x14ac:dyDescent="0.25">
      <c r="A9" s="78">
        <v>1</v>
      </c>
      <c r="B9" s="79" t="s">
        <v>241</v>
      </c>
      <c r="C9" s="79" t="s">
        <v>242</v>
      </c>
      <c r="D9" s="80" t="s">
        <v>243</v>
      </c>
      <c r="E9" s="81" t="s">
        <v>244</v>
      </c>
      <c r="F9" s="82" t="s">
        <v>143</v>
      </c>
      <c r="G9" s="83" t="s">
        <v>144</v>
      </c>
      <c r="H9" s="82" t="s">
        <v>145</v>
      </c>
      <c r="I9" s="84"/>
      <c r="J9" s="84"/>
      <c r="K9" s="82" t="s">
        <v>146</v>
      </c>
      <c r="L9" s="82"/>
      <c r="M9" s="83" t="s">
        <v>145</v>
      </c>
      <c r="N9" s="85" t="s">
        <v>147</v>
      </c>
      <c r="O9" s="83" t="s">
        <v>245</v>
      </c>
      <c r="P9" s="82" t="s">
        <v>146</v>
      </c>
      <c r="Q9" s="82" t="s">
        <v>148</v>
      </c>
      <c r="R9" s="83" t="s">
        <v>149</v>
      </c>
      <c r="S9" s="82" t="s">
        <v>150</v>
      </c>
      <c r="T9" s="86" t="s">
        <v>151</v>
      </c>
      <c r="U9" s="87" t="s">
        <v>246</v>
      </c>
    </row>
    <row r="10" spans="1:21" ht="63" x14ac:dyDescent="0.25">
      <c r="A10" s="169">
        <v>2</v>
      </c>
      <c r="B10" s="170" t="s">
        <v>506</v>
      </c>
      <c r="C10" s="171" t="s">
        <v>507</v>
      </c>
      <c r="D10" s="172" t="s">
        <v>508</v>
      </c>
      <c r="E10" s="173" t="s">
        <v>509</v>
      </c>
      <c r="F10" s="174"/>
      <c r="G10" s="175"/>
      <c r="H10" s="174"/>
      <c r="I10" s="176"/>
      <c r="J10" s="176"/>
      <c r="K10" s="177" t="s">
        <v>510</v>
      </c>
      <c r="L10" s="174"/>
      <c r="M10" s="175"/>
      <c r="N10" s="178"/>
      <c r="O10" s="175"/>
      <c r="P10" s="174"/>
      <c r="Q10" s="174"/>
      <c r="R10" s="175"/>
      <c r="S10" s="174"/>
      <c r="T10" s="179"/>
      <c r="U10" s="99" t="s">
        <v>246</v>
      </c>
    </row>
    <row r="11" spans="1:21" ht="63" x14ac:dyDescent="0.25">
      <c r="A11" s="88">
        <v>3</v>
      </c>
      <c r="B11" s="89" t="s">
        <v>247</v>
      </c>
      <c r="C11" s="90" t="s">
        <v>248</v>
      </c>
      <c r="D11" s="91" t="s">
        <v>249</v>
      </c>
      <c r="E11" s="92" t="s">
        <v>250</v>
      </c>
      <c r="F11" s="180" t="s">
        <v>177</v>
      </c>
      <c r="G11" s="181" t="s">
        <v>177</v>
      </c>
      <c r="H11" s="93" t="s">
        <v>177</v>
      </c>
      <c r="I11" s="95"/>
      <c r="J11" s="95"/>
      <c r="K11" s="94" t="s">
        <v>177</v>
      </c>
      <c r="L11" s="96"/>
      <c r="M11" s="93" t="s">
        <v>177</v>
      </c>
      <c r="N11" s="94" t="s">
        <v>177</v>
      </c>
      <c r="O11" s="93" t="s">
        <v>177</v>
      </c>
      <c r="P11" s="97" t="s">
        <v>511</v>
      </c>
      <c r="Q11" s="93" t="s">
        <v>177</v>
      </c>
      <c r="R11" s="94" t="s">
        <v>177</v>
      </c>
      <c r="S11" s="93"/>
      <c r="T11" s="98"/>
      <c r="U11" s="99" t="s">
        <v>246</v>
      </c>
    </row>
    <row r="12" spans="1:21" ht="47.25" x14ac:dyDescent="0.25">
      <c r="A12" s="100">
        <v>4</v>
      </c>
      <c r="B12" s="101" t="s">
        <v>251</v>
      </c>
      <c r="C12" s="102" t="s">
        <v>252</v>
      </c>
      <c r="D12" s="103" t="s">
        <v>253</v>
      </c>
      <c r="E12" s="104" t="s">
        <v>254</v>
      </c>
      <c r="F12" s="105"/>
      <c r="G12" s="106"/>
      <c r="H12" s="105"/>
      <c r="I12" s="95"/>
      <c r="J12" s="95"/>
      <c r="K12" s="107"/>
      <c r="L12" s="105"/>
      <c r="M12" s="105" t="s">
        <v>177</v>
      </c>
      <c r="N12" s="105"/>
      <c r="O12" s="106"/>
      <c r="P12" s="105"/>
      <c r="Q12" s="105"/>
      <c r="R12" s="108"/>
      <c r="S12" s="105"/>
      <c r="T12" s="109"/>
      <c r="U12" s="52" t="s">
        <v>255</v>
      </c>
    </row>
    <row r="13" spans="1:21" ht="94.5" x14ac:dyDescent="0.25">
      <c r="A13" s="110">
        <v>5</v>
      </c>
      <c r="B13" s="111" t="s">
        <v>256</v>
      </c>
      <c r="C13" s="112" t="s">
        <v>257</v>
      </c>
      <c r="D13" s="113" t="s">
        <v>258</v>
      </c>
      <c r="E13" s="114" t="s">
        <v>259</v>
      </c>
      <c r="F13" s="105"/>
      <c r="G13" s="105"/>
      <c r="H13" s="108"/>
      <c r="I13" s="95"/>
      <c r="J13" s="95"/>
      <c r="K13" s="105"/>
      <c r="L13" s="105"/>
      <c r="M13" s="105"/>
      <c r="N13" s="105" t="s">
        <v>177</v>
      </c>
      <c r="O13" s="105"/>
      <c r="P13" s="105"/>
      <c r="Q13" s="105"/>
      <c r="R13" s="105"/>
      <c r="S13" s="105"/>
      <c r="T13" s="109"/>
      <c r="U13" s="52" t="s">
        <v>260</v>
      </c>
    </row>
    <row r="14" spans="1:21" ht="113.25" x14ac:dyDescent="0.25">
      <c r="A14" s="115">
        <v>6</v>
      </c>
      <c r="B14" s="116" t="s">
        <v>261</v>
      </c>
      <c r="C14" s="117" t="s">
        <v>262</v>
      </c>
      <c r="D14" s="118" t="s">
        <v>253</v>
      </c>
      <c r="E14" s="119" t="s">
        <v>254</v>
      </c>
      <c r="F14" s="105"/>
      <c r="G14" s="106"/>
      <c r="H14" s="105"/>
      <c r="I14" s="95"/>
      <c r="J14" s="95"/>
      <c r="K14" s="105"/>
      <c r="L14" s="105"/>
      <c r="M14" s="105" t="s">
        <v>177</v>
      </c>
      <c r="N14" s="105"/>
      <c r="O14" s="105"/>
      <c r="P14" s="105"/>
      <c r="Q14" s="105"/>
      <c r="R14" s="105"/>
      <c r="S14" s="105"/>
      <c r="T14" s="109"/>
      <c r="U14" s="87" t="s">
        <v>246</v>
      </c>
    </row>
    <row r="15" spans="1:21" ht="47.25" x14ac:dyDescent="0.25">
      <c r="A15" s="120">
        <v>7</v>
      </c>
      <c r="B15" s="112" t="s">
        <v>263</v>
      </c>
      <c r="C15" s="112" t="s">
        <v>264</v>
      </c>
      <c r="D15" s="103" t="s">
        <v>253</v>
      </c>
      <c r="E15" s="104" t="s">
        <v>265</v>
      </c>
      <c r="F15" s="108"/>
      <c r="G15" s="105"/>
      <c r="H15" s="105"/>
      <c r="I15" s="95"/>
      <c r="J15" s="95"/>
      <c r="K15" s="105" t="s">
        <v>177</v>
      </c>
      <c r="L15" s="105"/>
      <c r="M15" s="105"/>
      <c r="N15" s="105"/>
      <c r="O15" s="105"/>
      <c r="P15" s="105"/>
      <c r="Q15" s="105"/>
      <c r="R15" s="105"/>
      <c r="S15" s="105"/>
      <c r="T15" s="109"/>
      <c r="U15" s="52" t="s">
        <v>246</v>
      </c>
    </row>
    <row r="16" spans="1:21" ht="63" x14ac:dyDescent="0.25">
      <c r="A16" s="121">
        <v>8</v>
      </c>
      <c r="B16" s="122" t="s">
        <v>266</v>
      </c>
      <c r="C16" s="122" t="s">
        <v>267</v>
      </c>
      <c r="D16" s="103" t="s">
        <v>253</v>
      </c>
      <c r="E16" s="123" t="s">
        <v>268</v>
      </c>
      <c r="F16" s="105"/>
      <c r="G16" s="124"/>
      <c r="H16" s="105"/>
      <c r="I16" s="95"/>
      <c r="J16" s="95"/>
      <c r="K16" s="105"/>
      <c r="L16" s="105"/>
      <c r="M16" s="105"/>
      <c r="N16" s="105"/>
      <c r="O16" s="105"/>
      <c r="P16" s="105"/>
      <c r="Q16" s="105"/>
      <c r="R16" s="105"/>
      <c r="S16" s="105"/>
      <c r="T16" s="109"/>
      <c r="U16" s="125" t="s">
        <v>246</v>
      </c>
    </row>
    <row r="17" spans="1:21" ht="47.25" x14ac:dyDescent="0.25">
      <c r="A17" s="120">
        <v>9</v>
      </c>
      <c r="B17" s="112" t="s">
        <v>269</v>
      </c>
      <c r="C17" s="112" t="s">
        <v>270</v>
      </c>
      <c r="D17" s="103" t="s">
        <v>271</v>
      </c>
      <c r="E17" s="126" t="s">
        <v>272</v>
      </c>
      <c r="F17" s="105"/>
      <c r="G17" s="105"/>
      <c r="H17" s="108"/>
      <c r="I17" s="95"/>
      <c r="J17" s="95"/>
      <c r="K17" s="105"/>
      <c r="L17" s="105"/>
      <c r="M17" s="105"/>
      <c r="N17" s="105"/>
      <c r="O17" s="105"/>
      <c r="P17" s="105"/>
      <c r="Q17" s="105"/>
      <c r="R17" s="105"/>
      <c r="S17" s="105"/>
      <c r="T17" s="109"/>
      <c r="U17" s="52" t="s">
        <v>273</v>
      </c>
    </row>
    <row r="18" spans="1:21" ht="31.5" x14ac:dyDescent="0.25">
      <c r="A18" s="120">
        <v>10</v>
      </c>
      <c r="B18" s="112" t="s">
        <v>274</v>
      </c>
      <c r="C18" s="127" t="s">
        <v>275</v>
      </c>
      <c r="D18" s="128" t="s">
        <v>276</v>
      </c>
      <c r="E18" s="126" t="s">
        <v>272</v>
      </c>
      <c r="F18" s="105"/>
      <c r="G18" s="106"/>
      <c r="H18" s="105"/>
      <c r="I18" s="95"/>
      <c r="J18" s="95"/>
      <c r="K18" s="105" t="s">
        <v>177</v>
      </c>
      <c r="L18" s="105"/>
      <c r="M18" s="105"/>
      <c r="N18" s="105"/>
      <c r="O18" s="105"/>
      <c r="P18" s="105"/>
      <c r="Q18" s="105"/>
      <c r="R18" s="105"/>
      <c r="S18" s="105"/>
      <c r="T18" s="109"/>
      <c r="U18" s="129" t="s">
        <v>277</v>
      </c>
    </row>
    <row r="19" spans="1:21" ht="78.75" x14ac:dyDescent="0.25">
      <c r="A19" s="120">
        <v>11</v>
      </c>
      <c r="B19" s="130" t="s">
        <v>278</v>
      </c>
      <c r="C19" s="79" t="s">
        <v>279</v>
      </c>
      <c r="D19" s="103" t="s">
        <v>253</v>
      </c>
      <c r="E19" s="123" t="s">
        <v>280</v>
      </c>
      <c r="F19" s="105"/>
      <c r="G19" s="105"/>
      <c r="H19" s="105"/>
      <c r="I19" s="95"/>
      <c r="J19" s="95"/>
      <c r="K19" s="106"/>
      <c r="L19" s="105"/>
      <c r="M19" s="105"/>
      <c r="N19" s="105" t="s">
        <v>177</v>
      </c>
      <c r="O19" s="105"/>
      <c r="P19" s="105"/>
      <c r="Q19" s="105"/>
      <c r="R19" s="108"/>
      <c r="S19" s="105"/>
      <c r="T19" s="109"/>
      <c r="U19" s="113" t="s">
        <v>281</v>
      </c>
    </row>
    <row r="21" spans="1:21" x14ac:dyDescent="0.25">
      <c r="A21" s="131"/>
    </row>
  </sheetData>
  <mergeCells count="4">
    <mergeCell ref="A7:U7"/>
    <mergeCell ref="A6:U6"/>
    <mergeCell ref="A5:U5"/>
    <mergeCell ref="A1:U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71D32-1E84-4C0D-822C-16F3AE4EC92F}">
  <dimension ref="A4:F21"/>
  <sheetViews>
    <sheetView workbookViewId="0">
      <selection activeCell="J6" sqref="J6"/>
    </sheetView>
  </sheetViews>
  <sheetFormatPr baseColWidth="10" defaultRowHeight="15" x14ac:dyDescent="0.25"/>
  <cols>
    <col min="1" max="1" width="16" customWidth="1"/>
    <col min="2" max="2" width="20.7109375" customWidth="1"/>
    <col min="3" max="3" width="18" customWidth="1"/>
    <col min="4" max="4" width="21.42578125" customWidth="1"/>
    <col min="5" max="5" width="24.140625" customWidth="1"/>
    <col min="6" max="6" width="18" customWidth="1"/>
  </cols>
  <sheetData>
    <row r="4" spans="1:6" ht="15.75" thickBot="1" x14ac:dyDescent="0.3"/>
    <row r="5" spans="1:6" ht="26.25" thickBot="1" x14ac:dyDescent="0.3">
      <c r="A5" s="132" t="s">
        <v>282</v>
      </c>
      <c r="B5" s="133" t="s">
        <v>283</v>
      </c>
      <c r="C5" s="134" t="s">
        <v>284</v>
      </c>
      <c r="D5" s="133" t="s">
        <v>2</v>
      </c>
      <c r="E5" s="133" t="s">
        <v>285</v>
      </c>
      <c r="F5" s="133" t="s">
        <v>3</v>
      </c>
    </row>
    <row r="6" spans="1:6" ht="141" customHeight="1" x14ac:dyDescent="0.25">
      <c r="A6" s="193" t="s">
        <v>286</v>
      </c>
      <c r="B6" s="195" t="s">
        <v>287</v>
      </c>
      <c r="C6" s="195" t="s">
        <v>288</v>
      </c>
      <c r="D6" s="195" t="s">
        <v>289</v>
      </c>
      <c r="E6" s="195" t="s">
        <v>290</v>
      </c>
      <c r="F6" s="136"/>
    </row>
    <row r="7" spans="1:6" x14ac:dyDescent="0.25">
      <c r="A7" s="197"/>
      <c r="B7" s="198"/>
      <c r="C7" s="198"/>
      <c r="D7" s="198"/>
      <c r="E7" s="198"/>
      <c r="F7" s="136" t="s">
        <v>291</v>
      </c>
    </row>
    <row r="8" spans="1:6" ht="15.75" thickBot="1" x14ac:dyDescent="0.3">
      <c r="A8" s="194"/>
      <c r="B8" s="196"/>
      <c r="C8" s="196"/>
      <c r="D8" s="196"/>
      <c r="E8" s="196"/>
      <c r="F8" s="137" t="s">
        <v>292</v>
      </c>
    </row>
    <row r="9" spans="1:6" ht="83.25" customHeight="1" x14ac:dyDescent="0.25">
      <c r="A9" s="193" t="s">
        <v>293</v>
      </c>
      <c r="B9" s="195" t="s">
        <v>294</v>
      </c>
      <c r="C9" s="195" t="s">
        <v>295</v>
      </c>
      <c r="D9" s="195" t="s">
        <v>296</v>
      </c>
      <c r="E9" s="136"/>
      <c r="F9" s="136"/>
    </row>
    <row r="10" spans="1:6" x14ac:dyDescent="0.25">
      <c r="A10" s="197"/>
      <c r="B10" s="198"/>
      <c r="C10" s="198"/>
      <c r="D10" s="198"/>
      <c r="E10" s="136" t="s">
        <v>297</v>
      </c>
      <c r="F10" s="136"/>
    </row>
    <row r="11" spans="1:6" ht="15.75" thickBot="1" x14ac:dyDescent="0.3">
      <c r="A11" s="194"/>
      <c r="B11" s="196"/>
      <c r="C11" s="196"/>
      <c r="D11" s="196"/>
      <c r="E11" s="138"/>
      <c r="F11" s="137" t="s">
        <v>293</v>
      </c>
    </row>
    <row r="12" spans="1:6" ht="84" customHeight="1" x14ac:dyDescent="0.25">
      <c r="A12" s="193" t="s">
        <v>298</v>
      </c>
      <c r="B12" s="195" t="s">
        <v>299</v>
      </c>
      <c r="C12" s="195" t="s">
        <v>300</v>
      </c>
      <c r="D12" s="195" t="s">
        <v>301</v>
      </c>
      <c r="E12" s="136" t="s">
        <v>302</v>
      </c>
      <c r="F12" s="135" t="s">
        <v>303</v>
      </c>
    </row>
    <row r="13" spans="1:6" ht="15.75" thickBot="1" x14ac:dyDescent="0.3">
      <c r="A13" s="194"/>
      <c r="B13" s="196"/>
      <c r="C13" s="196"/>
      <c r="D13" s="196"/>
      <c r="E13" s="137" t="s">
        <v>297</v>
      </c>
      <c r="F13" s="137" t="s">
        <v>293</v>
      </c>
    </row>
    <row r="14" spans="1:6" ht="15.75" thickBot="1" x14ac:dyDescent="0.3">
      <c r="A14" s="139"/>
      <c r="B14" s="140"/>
      <c r="C14" s="140"/>
      <c r="D14" s="140"/>
      <c r="E14" s="140"/>
      <c r="F14" s="140"/>
    </row>
    <row r="15" spans="1:6" ht="15.75" x14ac:dyDescent="0.25">
      <c r="A15" s="141"/>
    </row>
    <row r="16" spans="1:6" x14ac:dyDescent="0.25">
      <c r="A16" s="142"/>
    </row>
    <row r="17" spans="1:1" x14ac:dyDescent="0.25">
      <c r="A17" s="142"/>
    </row>
    <row r="18" spans="1:1" x14ac:dyDescent="0.25">
      <c r="A18" s="142"/>
    </row>
    <row r="19" spans="1:1" x14ac:dyDescent="0.25">
      <c r="A19" s="142" t="s">
        <v>304</v>
      </c>
    </row>
    <row r="20" spans="1:1" x14ac:dyDescent="0.25">
      <c r="A20" s="142" t="s">
        <v>305</v>
      </c>
    </row>
    <row r="21" spans="1:1" x14ac:dyDescent="0.25">
      <c r="A21" s="142" t="s">
        <v>306</v>
      </c>
    </row>
  </sheetData>
  <mergeCells count="13">
    <mergeCell ref="E6:E8"/>
    <mergeCell ref="A9:A11"/>
    <mergeCell ref="B9:B11"/>
    <mergeCell ref="C9:C11"/>
    <mergeCell ref="D9:D11"/>
    <mergeCell ref="A12:A13"/>
    <mergeCell ref="B12:B13"/>
    <mergeCell ref="C12:C13"/>
    <mergeCell ref="D12:D13"/>
    <mergeCell ref="A6:A8"/>
    <mergeCell ref="B6:B8"/>
    <mergeCell ref="C6:C8"/>
    <mergeCell ref="D6:D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0F8C2-A897-40BE-ADE0-2E8F38E13635}">
  <dimension ref="A1:F161"/>
  <sheetViews>
    <sheetView topLeftCell="A10" workbookViewId="0">
      <selection activeCell="K8" sqref="K8"/>
    </sheetView>
  </sheetViews>
  <sheetFormatPr baseColWidth="10" defaultRowHeight="15" x14ac:dyDescent="0.25"/>
  <cols>
    <col min="1" max="1" width="19.5703125" customWidth="1"/>
    <col min="2" max="2" width="18.5703125" customWidth="1"/>
    <col min="3" max="3" width="16.140625" customWidth="1"/>
    <col min="4" max="4" width="17.140625" customWidth="1"/>
    <col min="5" max="5" width="23.5703125" customWidth="1"/>
    <col min="6" max="6" width="16.5703125" customWidth="1"/>
  </cols>
  <sheetData>
    <row r="1" spans="1:6" ht="18.75" x14ac:dyDescent="0.25">
      <c r="C1" s="143" t="s">
        <v>497</v>
      </c>
    </row>
    <row r="2" spans="1:6" ht="18.75" x14ac:dyDescent="0.25">
      <c r="C2" s="143" t="s">
        <v>498</v>
      </c>
    </row>
    <row r="3" spans="1:6" ht="18.75" x14ac:dyDescent="0.25">
      <c r="C3" s="143" t="s">
        <v>499</v>
      </c>
    </row>
    <row r="4" spans="1:6" ht="18.75" x14ac:dyDescent="0.25">
      <c r="A4" s="143"/>
    </row>
    <row r="5" spans="1:6" ht="19.5" thickBot="1" x14ac:dyDescent="0.3">
      <c r="A5" s="144"/>
    </row>
    <row r="6" spans="1:6" ht="59.25" customHeight="1" x14ac:dyDescent="0.25">
      <c r="A6" s="199" t="s">
        <v>307</v>
      </c>
      <c r="B6" s="199" t="s">
        <v>284</v>
      </c>
      <c r="C6" s="199" t="s">
        <v>2</v>
      </c>
      <c r="D6" s="199" t="s">
        <v>308</v>
      </c>
      <c r="E6" s="199" t="s">
        <v>309</v>
      </c>
      <c r="F6" s="145" t="s">
        <v>4</v>
      </c>
    </row>
    <row r="7" spans="1:6" ht="15.75" thickBot="1" x14ac:dyDescent="0.3">
      <c r="A7" s="200"/>
      <c r="B7" s="200"/>
      <c r="C7" s="200"/>
      <c r="D7" s="200"/>
      <c r="E7" s="200"/>
      <c r="F7" s="146" t="s">
        <v>310</v>
      </c>
    </row>
    <row r="8" spans="1:6" ht="389.25" customHeight="1" x14ac:dyDescent="0.25">
      <c r="A8" s="201" t="s">
        <v>311</v>
      </c>
      <c r="B8" s="201" t="s">
        <v>312</v>
      </c>
      <c r="C8" s="201" t="s">
        <v>313</v>
      </c>
      <c r="D8" s="201" t="s">
        <v>314</v>
      </c>
      <c r="E8" s="201" t="s">
        <v>315</v>
      </c>
      <c r="F8" s="149"/>
    </row>
    <row r="9" spans="1:6" x14ac:dyDescent="0.25">
      <c r="A9" s="202"/>
      <c r="B9" s="202"/>
      <c r="C9" s="202"/>
      <c r="D9" s="202"/>
      <c r="E9" s="202"/>
      <c r="F9" s="149"/>
    </row>
    <row r="10" spans="1:6" x14ac:dyDescent="0.25">
      <c r="A10" s="202"/>
      <c r="B10" s="202"/>
      <c r="C10" s="202"/>
      <c r="D10" s="202"/>
      <c r="E10" s="202"/>
      <c r="F10" s="149"/>
    </row>
    <row r="11" spans="1:6" x14ac:dyDescent="0.25">
      <c r="A11" s="202"/>
      <c r="B11" s="202"/>
      <c r="C11" s="202"/>
      <c r="D11" s="202"/>
      <c r="E11" s="202"/>
      <c r="F11" s="149"/>
    </row>
    <row r="12" spans="1:6" ht="15.75" thickBot="1" x14ac:dyDescent="0.3">
      <c r="A12" s="203"/>
      <c r="B12" s="203"/>
      <c r="C12" s="203"/>
      <c r="D12" s="203"/>
      <c r="E12" s="203"/>
      <c r="F12" s="150">
        <v>200</v>
      </c>
    </row>
    <row r="13" spans="1:6" ht="45" x14ac:dyDescent="0.25">
      <c r="A13" s="201" t="s">
        <v>316</v>
      </c>
      <c r="B13" s="201" t="s">
        <v>317</v>
      </c>
      <c r="C13" s="201" t="s">
        <v>318</v>
      </c>
      <c r="D13" s="147" t="s">
        <v>319</v>
      </c>
      <c r="E13" s="147" t="s">
        <v>321</v>
      </c>
      <c r="F13" s="149"/>
    </row>
    <row r="14" spans="1:6" ht="45" x14ac:dyDescent="0.25">
      <c r="A14" s="202"/>
      <c r="B14" s="202"/>
      <c r="C14" s="202"/>
      <c r="D14" s="147" t="s">
        <v>320</v>
      </c>
      <c r="E14" s="147" t="s">
        <v>322</v>
      </c>
      <c r="F14" s="149"/>
    </row>
    <row r="15" spans="1:6" ht="15.75" thickBot="1" x14ac:dyDescent="0.3">
      <c r="A15" s="203"/>
      <c r="B15" s="203"/>
      <c r="C15" s="203"/>
      <c r="D15" s="138"/>
      <c r="E15" s="138"/>
      <c r="F15" s="150">
        <v>300</v>
      </c>
    </row>
    <row r="16" spans="1:6" ht="74.25" customHeight="1" x14ac:dyDescent="0.25">
      <c r="A16" s="201" t="s">
        <v>323</v>
      </c>
      <c r="B16" s="201" t="s">
        <v>324</v>
      </c>
      <c r="C16" s="201" t="s">
        <v>325</v>
      </c>
      <c r="D16" s="201" t="s">
        <v>326</v>
      </c>
      <c r="E16" s="201" t="s">
        <v>327</v>
      </c>
      <c r="F16" s="149" t="s">
        <v>302</v>
      </c>
    </row>
    <row r="17" spans="1:6" x14ac:dyDescent="0.25">
      <c r="A17" s="202"/>
      <c r="B17" s="202"/>
      <c r="C17" s="202"/>
      <c r="D17" s="202"/>
      <c r="E17" s="202"/>
      <c r="F17" s="149"/>
    </row>
    <row r="18" spans="1:6" x14ac:dyDescent="0.25">
      <c r="A18" s="202"/>
      <c r="B18" s="202"/>
      <c r="C18" s="202"/>
      <c r="D18" s="202"/>
      <c r="E18" s="202"/>
      <c r="F18" s="149"/>
    </row>
    <row r="19" spans="1:6" ht="15.75" thickBot="1" x14ac:dyDescent="0.3">
      <c r="A19" s="203"/>
      <c r="B19" s="203"/>
      <c r="C19" s="203"/>
      <c r="D19" s="203"/>
      <c r="E19" s="203"/>
      <c r="F19" s="150">
        <v>30</v>
      </c>
    </row>
    <row r="20" spans="1:6" ht="45" x14ac:dyDescent="0.25">
      <c r="A20" s="201" t="s">
        <v>328</v>
      </c>
      <c r="B20" s="201" t="s">
        <v>329</v>
      </c>
      <c r="C20" s="201" t="s">
        <v>330</v>
      </c>
      <c r="D20" s="201" t="s">
        <v>326</v>
      </c>
      <c r="E20" s="147" t="s">
        <v>331</v>
      </c>
      <c r="F20" s="149"/>
    </row>
    <row r="21" spans="1:6" ht="60" x14ac:dyDescent="0.25">
      <c r="A21" s="202"/>
      <c r="B21" s="202"/>
      <c r="C21" s="202"/>
      <c r="D21" s="202"/>
      <c r="E21" s="147" t="s">
        <v>332</v>
      </c>
      <c r="F21" s="149"/>
    </row>
    <row r="22" spans="1:6" x14ac:dyDescent="0.25">
      <c r="A22" s="202"/>
      <c r="B22" s="202"/>
      <c r="C22" s="202"/>
      <c r="D22" s="202"/>
      <c r="E22" s="148"/>
      <c r="F22" s="149"/>
    </row>
    <row r="23" spans="1:6" ht="15.75" thickBot="1" x14ac:dyDescent="0.3">
      <c r="A23" s="203"/>
      <c r="B23" s="203"/>
      <c r="C23" s="203"/>
      <c r="D23" s="203"/>
      <c r="E23" s="138"/>
      <c r="F23" s="150">
        <v>255.44</v>
      </c>
    </row>
    <row r="24" spans="1:6" ht="134.25" customHeight="1" x14ac:dyDescent="0.25">
      <c r="A24" s="201" t="s">
        <v>333</v>
      </c>
      <c r="B24" s="201" t="s">
        <v>334</v>
      </c>
      <c r="C24" s="201" t="s">
        <v>335</v>
      </c>
      <c r="D24" s="147" t="s">
        <v>336</v>
      </c>
      <c r="E24" s="201" t="s">
        <v>338</v>
      </c>
      <c r="F24" s="149"/>
    </row>
    <row r="25" spans="1:6" ht="30" x14ac:dyDescent="0.25">
      <c r="A25" s="202"/>
      <c r="B25" s="202"/>
      <c r="C25" s="202"/>
      <c r="D25" s="147" t="s">
        <v>337</v>
      </c>
      <c r="E25" s="202"/>
      <c r="F25" s="149"/>
    </row>
    <row r="26" spans="1:6" x14ac:dyDescent="0.25">
      <c r="A26" s="202"/>
      <c r="B26" s="202"/>
      <c r="C26" s="202"/>
      <c r="D26" s="148"/>
      <c r="E26" s="202"/>
      <c r="F26" s="149"/>
    </row>
    <row r="27" spans="1:6" ht="15.75" thickBot="1" x14ac:dyDescent="0.3">
      <c r="A27" s="203"/>
      <c r="B27" s="203"/>
      <c r="C27" s="203"/>
      <c r="D27" s="138"/>
      <c r="E27" s="203"/>
      <c r="F27" s="150">
        <v>550</v>
      </c>
    </row>
    <row r="28" spans="1:6" ht="45" x14ac:dyDescent="0.25">
      <c r="A28" s="201" t="s">
        <v>339</v>
      </c>
      <c r="B28" s="201" t="s">
        <v>340</v>
      </c>
      <c r="C28" s="201" t="s">
        <v>341</v>
      </c>
      <c r="D28" s="147" t="s">
        <v>342</v>
      </c>
      <c r="E28" s="147"/>
      <c r="F28" s="149"/>
    </row>
    <row r="29" spans="1:6" ht="45" x14ac:dyDescent="0.25">
      <c r="A29" s="202"/>
      <c r="B29" s="202"/>
      <c r="C29" s="202"/>
      <c r="D29" s="147" t="s">
        <v>343</v>
      </c>
      <c r="E29" s="147" t="s">
        <v>344</v>
      </c>
      <c r="F29" s="149"/>
    </row>
    <row r="30" spans="1:6" ht="15.75" thickBot="1" x14ac:dyDescent="0.3">
      <c r="A30" s="203"/>
      <c r="B30" s="203"/>
      <c r="C30" s="203"/>
      <c r="D30" s="138"/>
      <c r="E30" s="138"/>
      <c r="F30" s="150">
        <v>480</v>
      </c>
    </row>
    <row r="31" spans="1:6" ht="75" x14ac:dyDescent="0.25">
      <c r="A31" s="201" t="s">
        <v>345</v>
      </c>
      <c r="B31" s="147" t="s">
        <v>346</v>
      </c>
      <c r="C31" s="147" t="s">
        <v>348</v>
      </c>
      <c r="D31" s="147" t="s">
        <v>350</v>
      </c>
      <c r="E31" s="147" t="s">
        <v>352</v>
      </c>
      <c r="F31" s="149"/>
    </row>
    <row r="32" spans="1:6" ht="60" x14ac:dyDescent="0.25">
      <c r="A32" s="202"/>
      <c r="B32" s="147" t="s">
        <v>347</v>
      </c>
      <c r="C32" s="147"/>
      <c r="D32" s="147" t="s">
        <v>351</v>
      </c>
      <c r="E32" s="147" t="s">
        <v>353</v>
      </c>
      <c r="F32" s="149"/>
    </row>
    <row r="33" spans="1:6" ht="45" x14ac:dyDescent="0.25">
      <c r="A33" s="202"/>
      <c r="B33" s="147"/>
      <c r="C33" s="147" t="s">
        <v>349</v>
      </c>
      <c r="D33" s="148"/>
      <c r="E33" s="147" t="s">
        <v>354</v>
      </c>
      <c r="F33" s="149"/>
    </row>
    <row r="34" spans="1:6" x14ac:dyDescent="0.25">
      <c r="A34" s="202"/>
      <c r="B34" s="148"/>
      <c r="C34" s="148"/>
      <c r="D34" s="148"/>
      <c r="E34" s="148"/>
      <c r="F34" s="149"/>
    </row>
    <row r="35" spans="1:6" x14ac:dyDescent="0.25">
      <c r="A35" s="202"/>
      <c r="B35" s="148"/>
      <c r="C35" s="148"/>
      <c r="D35" s="148"/>
      <c r="E35" s="148"/>
      <c r="F35" s="149">
        <v>500</v>
      </c>
    </row>
    <row r="36" spans="1:6" x14ac:dyDescent="0.25">
      <c r="A36" s="202"/>
      <c r="B36" s="148"/>
      <c r="C36" s="148"/>
      <c r="D36" s="148"/>
      <c r="E36" s="148"/>
      <c r="F36" s="149"/>
    </row>
    <row r="37" spans="1:6" x14ac:dyDescent="0.25">
      <c r="A37" s="202"/>
      <c r="B37" s="148"/>
      <c r="C37" s="148"/>
      <c r="D37" s="148"/>
      <c r="E37" s="148"/>
      <c r="F37" s="149"/>
    </row>
    <row r="38" spans="1:6" ht="15.75" thickBot="1" x14ac:dyDescent="0.3">
      <c r="A38" s="203"/>
      <c r="B38" s="138"/>
      <c r="C38" s="138"/>
      <c r="D38" s="138"/>
      <c r="E38" s="138"/>
      <c r="F38" s="150"/>
    </row>
    <row r="39" spans="1:6" ht="45" x14ac:dyDescent="0.25">
      <c r="A39" s="210" t="s">
        <v>355</v>
      </c>
      <c r="B39" s="210" t="s">
        <v>356</v>
      </c>
      <c r="C39" s="210" t="s">
        <v>357</v>
      </c>
      <c r="D39" s="151" t="s">
        <v>319</v>
      </c>
      <c r="E39" s="210" t="s">
        <v>358</v>
      </c>
      <c r="F39" s="154"/>
    </row>
    <row r="40" spans="1:6" ht="45" x14ac:dyDescent="0.25">
      <c r="A40" s="205"/>
      <c r="B40" s="205"/>
      <c r="C40" s="205"/>
      <c r="D40" s="151" t="s">
        <v>320</v>
      </c>
      <c r="E40" s="205"/>
      <c r="F40" s="154"/>
    </row>
    <row r="41" spans="1:6" x14ac:dyDescent="0.25">
      <c r="A41" s="205"/>
      <c r="B41" s="205"/>
      <c r="C41" s="205"/>
      <c r="D41" s="152"/>
      <c r="E41" s="205"/>
      <c r="F41" s="154"/>
    </row>
    <row r="42" spans="1:6" ht="15.75" thickBot="1" x14ac:dyDescent="0.3">
      <c r="A42" s="206"/>
      <c r="B42" s="206"/>
      <c r="C42" s="206"/>
      <c r="D42" s="153"/>
      <c r="E42" s="206"/>
      <c r="F42" s="155">
        <v>15</v>
      </c>
    </row>
    <row r="43" spans="1:6" ht="45" x14ac:dyDescent="0.25">
      <c r="A43" s="204" t="s">
        <v>359</v>
      </c>
      <c r="B43" s="151" t="s">
        <v>360</v>
      </c>
      <c r="C43" s="204" t="s">
        <v>367</v>
      </c>
      <c r="D43" s="204" t="s">
        <v>368</v>
      </c>
      <c r="E43" s="207"/>
      <c r="F43" s="154"/>
    </row>
    <row r="44" spans="1:6" ht="30.75" x14ac:dyDescent="0.25">
      <c r="A44" s="205"/>
      <c r="B44" s="156" t="s">
        <v>361</v>
      </c>
      <c r="C44" s="205"/>
      <c r="D44" s="205"/>
      <c r="E44" s="208"/>
      <c r="F44" s="154"/>
    </row>
    <row r="45" spans="1:6" ht="75.75" x14ac:dyDescent="0.25">
      <c r="A45" s="205"/>
      <c r="B45" s="156" t="s">
        <v>362</v>
      </c>
      <c r="C45" s="205"/>
      <c r="D45" s="205"/>
      <c r="E45" s="208"/>
      <c r="F45" s="154"/>
    </row>
    <row r="46" spans="1:6" ht="60.75" x14ac:dyDescent="0.25">
      <c r="A46" s="205"/>
      <c r="B46" s="156" t="s">
        <v>363</v>
      </c>
      <c r="C46" s="205"/>
      <c r="D46" s="205"/>
      <c r="E46" s="208"/>
      <c r="F46" s="154"/>
    </row>
    <row r="47" spans="1:6" ht="60.75" x14ac:dyDescent="0.25">
      <c r="A47" s="205"/>
      <c r="B47" s="156" t="s">
        <v>364</v>
      </c>
      <c r="C47" s="205"/>
      <c r="D47" s="205"/>
      <c r="E47" s="208"/>
      <c r="F47" s="154"/>
    </row>
    <row r="48" spans="1:6" ht="30.75" x14ac:dyDescent="0.25">
      <c r="A48" s="205"/>
      <c r="B48" s="156" t="s">
        <v>365</v>
      </c>
      <c r="C48" s="205"/>
      <c r="D48" s="205"/>
      <c r="E48" s="208"/>
      <c r="F48" s="154">
        <v>350</v>
      </c>
    </row>
    <row r="49" spans="1:6" ht="30.75" x14ac:dyDescent="0.25">
      <c r="A49" s="205"/>
      <c r="B49" s="156" t="s">
        <v>366</v>
      </c>
      <c r="C49" s="205"/>
      <c r="D49" s="205"/>
      <c r="E49" s="208"/>
      <c r="F49" s="154"/>
    </row>
    <row r="50" spans="1:6" x14ac:dyDescent="0.25">
      <c r="A50" s="205"/>
      <c r="B50" s="152"/>
      <c r="C50" s="205"/>
      <c r="D50" s="205"/>
      <c r="E50" s="208"/>
      <c r="F50" s="154"/>
    </row>
    <row r="51" spans="1:6" ht="15.75" thickBot="1" x14ac:dyDescent="0.3">
      <c r="A51" s="206"/>
      <c r="B51" s="153"/>
      <c r="C51" s="206"/>
      <c r="D51" s="206"/>
      <c r="E51" s="209"/>
      <c r="F51" s="155"/>
    </row>
    <row r="52" spans="1:6" ht="60.75" x14ac:dyDescent="0.25">
      <c r="A52" s="204" t="s">
        <v>369</v>
      </c>
      <c r="B52" s="156" t="s">
        <v>370</v>
      </c>
      <c r="C52" s="204" t="s">
        <v>372</v>
      </c>
      <c r="D52" s="151" t="s">
        <v>373</v>
      </c>
      <c r="E52" s="207"/>
      <c r="F52" s="154"/>
    </row>
    <row r="53" spans="1:6" ht="75.75" x14ac:dyDescent="0.25">
      <c r="A53" s="205"/>
      <c r="B53" s="156" t="s">
        <v>371</v>
      </c>
      <c r="C53" s="205"/>
      <c r="D53" s="151"/>
      <c r="E53" s="208"/>
      <c r="F53" s="154"/>
    </row>
    <row r="54" spans="1:6" ht="30" x14ac:dyDescent="0.25">
      <c r="A54" s="205"/>
      <c r="B54" s="152"/>
      <c r="C54" s="205"/>
      <c r="D54" s="151" t="s">
        <v>374</v>
      </c>
      <c r="E54" s="208"/>
      <c r="F54" s="154"/>
    </row>
    <row r="55" spans="1:6" x14ac:dyDescent="0.25">
      <c r="A55" s="205"/>
      <c r="B55" s="152"/>
      <c r="C55" s="205"/>
      <c r="D55" s="152"/>
      <c r="E55" s="208"/>
      <c r="F55" s="154"/>
    </row>
    <row r="56" spans="1:6" ht="15.75" thickBot="1" x14ac:dyDescent="0.3">
      <c r="A56" s="206"/>
      <c r="B56" s="153"/>
      <c r="C56" s="206"/>
      <c r="D56" s="153"/>
      <c r="E56" s="209"/>
      <c r="F56" s="155">
        <v>700</v>
      </c>
    </row>
    <row r="57" spans="1:6" ht="45.75" x14ac:dyDescent="0.25">
      <c r="A57" s="204" t="s">
        <v>375</v>
      </c>
      <c r="B57" s="157" t="s">
        <v>376</v>
      </c>
      <c r="C57" s="204" t="s">
        <v>382</v>
      </c>
      <c r="D57" s="204" t="s">
        <v>373</v>
      </c>
      <c r="E57" s="204" t="s">
        <v>383</v>
      </c>
      <c r="F57" s="154"/>
    </row>
    <row r="58" spans="1:6" ht="45.75" x14ac:dyDescent="0.25">
      <c r="A58" s="205"/>
      <c r="B58" s="157" t="s">
        <v>377</v>
      </c>
      <c r="C58" s="205"/>
      <c r="D58" s="205"/>
      <c r="E58" s="205"/>
      <c r="F58" s="154"/>
    </row>
    <row r="59" spans="1:6" ht="45.75" x14ac:dyDescent="0.25">
      <c r="A59" s="205"/>
      <c r="B59" s="157" t="s">
        <v>378</v>
      </c>
      <c r="C59" s="205"/>
      <c r="D59" s="205"/>
      <c r="E59" s="205"/>
      <c r="F59" s="154"/>
    </row>
    <row r="60" spans="1:6" ht="45.75" x14ac:dyDescent="0.25">
      <c r="A60" s="205"/>
      <c r="B60" s="157" t="s">
        <v>379</v>
      </c>
      <c r="C60" s="205"/>
      <c r="D60" s="205"/>
      <c r="E60" s="205"/>
      <c r="F60" s="154"/>
    </row>
    <row r="61" spans="1:6" ht="60.75" x14ac:dyDescent="0.25">
      <c r="A61" s="205"/>
      <c r="B61" s="157" t="s">
        <v>380</v>
      </c>
      <c r="C61" s="205"/>
      <c r="D61" s="205"/>
      <c r="E61" s="205"/>
      <c r="F61" s="154"/>
    </row>
    <row r="62" spans="1:6" ht="45.75" x14ac:dyDescent="0.25">
      <c r="A62" s="205"/>
      <c r="B62" s="157" t="s">
        <v>381</v>
      </c>
      <c r="C62" s="205"/>
      <c r="D62" s="205"/>
      <c r="E62" s="205"/>
      <c r="F62" s="154"/>
    </row>
    <row r="63" spans="1:6" ht="15.75" thickBot="1" x14ac:dyDescent="0.3">
      <c r="A63" s="206"/>
      <c r="B63" s="153"/>
      <c r="C63" s="206"/>
      <c r="D63" s="206"/>
      <c r="E63" s="206"/>
      <c r="F63" s="155">
        <v>170</v>
      </c>
    </row>
    <row r="64" spans="1:6" ht="30.75" x14ac:dyDescent="0.25">
      <c r="A64" s="204" t="s">
        <v>384</v>
      </c>
      <c r="B64" s="211" t="s">
        <v>385</v>
      </c>
      <c r="C64" s="204" t="s">
        <v>386</v>
      </c>
      <c r="D64" s="157" t="s">
        <v>387</v>
      </c>
      <c r="E64" s="204" t="s">
        <v>389</v>
      </c>
      <c r="F64" s="154"/>
    </row>
    <row r="65" spans="1:6" ht="45.75" x14ac:dyDescent="0.25">
      <c r="A65" s="205"/>
      <c r="B65" s="212"/>
      <c r="C65" s="205"/>
      <c r="D65" s="157" t="s">
        <v>388</v>
      </c>
      <c r="E65" s="205"/>
      <c r="F65" s="154"/>
    </row>
    <row r="66" spans="1:6" ht="15.75" thickBot="1" x14ac:dyDescent="0.3">
      <c r="A66" s="206"/>
      <c r="B66" s="213"/>
      <c r="C66" s="206"/>
      <c r="D66" s="153"/>
      <c r="E66" s="206"/>
      <c r="F66" s="155">
        <v>156</v>
      </c>
    </row>
    <row r="67" spans="1:6" ht="60.75" x14ac:dyDescent="0.25">
      <c r="A67" s="204" t="s">
        <v>390</v>
      </c>
      <c r="B67" s="157" t="s">
        <v>391</v>
      </c>
      <c r="C67" s="204" t="s">
        <v>395</v>
      </c>
      <c r="D67" s="157" t="s">
        <v>396</v>
      </c>
      <c r="E67" s="158" t="s">
        <v>400</v>
      </c>
      <c r="F67" s="151"/>
    </row>
    <row r="68" spans="1:6" ht="60.75" x14ac:dyDescent="0.25">
      <c r="A68" s="205"/>
      <c r="B68" s="157" t="s">
        <v>392</v>
      </c>
      <c r="C68" s="205"/>
      <c r="D68" s="157" t="s">
        <v>397</v>
      </c>
      <c r="E68" s="158" t="s">
        <v>401</v>
      </c>
      <c r="F68" s="151"/>
    </row>
    <row r="69" spans="1:6" ht="45.75" x14ac:dyDescent="0.25">
      <c r="A69" s="205"/>
      <c r="B69" s="157" t="s">
        <v>393</v>
      </c>
      <c r="C69" s="205"/>
      <c r="D69" s="157" t="s">
        <v>398</v>
      </c>
      <c r="E69" s="158" t="s">
        <v>402</v>
      </c>
      <c r="F69" s="151"/>
    </row>
    <row r="70" spans="1:6" ht="75.75" x14ac:dyDescent="0.25">
      <c r="A70" s="205"/>
      <c r="B70" s="157" t="s">
        <v>394</v>
      </c>
      <c r="C70" s="205"/>
      <c r="D70" s="157" t="s">
        <v>399</v>
      </c>
      <c r="E70" s="158" t="s">
        <v>403</v>
      </c>
      <c r="F70" s="151"/>
    </row>
    <row r="71" spans="1:6" ht="15.75" x14ac:dyDescent="0.25">
      <c r="A71" s="205"/>
      <c r="B71" s="152"/>
      <c r="C71" s="205"/>
      <c r="D71" s="152"/>
      <c r="E71" s="158" t="s">
        <v>404</v>
      </c>
      <c r="F71" s="154">
        <v>76</v>
      </c>
    </row>
    <row r="72" spans="1:6" ht="45.75" x14ac:dyDescent="0.25">
      <c r="A72" s="205"/>
      <c r="B72" s="152"/>
      <c r="C72" s="205"/>
      <c r="D72" s="152"/>
      <c r="E72" s="158" t="s">
        <v>405</v>
      </c>
      <c r="F72" s="152"/>
    </row>
    <row r="73" spans="1:6" ht="15.75" x14ac:dyDescent="0.25">
      <c r="A73" s="205"/>
      <c r="B73" s="152"/>
      <c r="C73" s="205"/>
      <c r="D73" s="152"/>
      <c r="E73" s="158" t="s">
        <v>406</v>
      </c>
      <c r="F73" s="152"/>
    </row>
    <row r="74" spans="1:6" ht="15.75" thickBot="1" x14ac:dyDescent="0.3">
      <c r="A74" s="206"/>
      <c r="B74" s="153"/>
      <c r="C74" s="206"/>
      <c r="D74" s="153"/>
      <c r="E74" s="159"/>
      <c r="F74" s="153"/>
    </row>
    <row r="75" spans="1:6" ht="45.75" x14ac:dyDescent="0.25">
      <c r="A75" s="204" t="s">
        <v>407</v>
      </c>
      <c r="B75" s="211" t="s">
        <v>408</v>
      </c>
      <c r="C75" s="204" t="s">
        <v>409</v>
      </c>
      <c r="D75" s="157" t="s">
        <v>388</v>
      </c>
      <c r="E75" s="214" t="s">
        <v>412</v>
      </c>
      <c r="F75" s="160"/>
    </row>
    <row r="76" spans="1:6" ht="45.75" x14ac:dyDescent="0.25">
      <c r="A76" s="205"/>
      <c r="B76" s="212"/>
      <c r="C76" s="205"/>
      <c r="D76" s="157" t="s">
        <v>410</v>
      </c>
      <c r="E76" s="215"/>
      <c r="F76" s="160"/>
    </row>
    <row r="77" spans="1:6" ht="45.75" x14ac:dyDescent="0.25">
      <c r="A77" s="205"/>
      <c r="B77" s="212"/>
      <c r="C77" s="205"/>
      <c r="D77" s="157" t="s">
        <v>411</v>
      </c>
      <c r="E77" s="215"/>
      <c r="F77" s="160" t="s">
        <v>413</v>
      </c>
    </row>
    <row r="78" spans="1:6" x14ac:dyDescent="0.25">
      <c r="A78" s="205"/>
      <c r="B78" s="212"/>
      <c r="C78" s="205"/>
      <c r="D78" s="152"/>
      <c r="E78" s="215"/>
      <c r="F78" s="160"/>
    </row>
    <row r="79" spans="1:6" ht="15.75" thickBot="1" x14ac:dyDescent="0.3">
      <c r="A79" s="206"/>
      <c r="B79" s="213"/>
      <c r="C79" s="206"/>
      <c r="D79" s="153"/>
      <c r="E79" s="216"/>
      <c r="F79" s="161"/>
    </row>
    <row r="80" spans="1:6" ht="45.75" x14ac:dyDescent="0.25">
      <c r="A80" s="204" t="s">
        <v>414</v>
      </c>
      <c r="B80" s="211" t="s">
        <v>415</v>
      </c>
      <c r="C80" s="204" t="s">
        <v>416</v>
      </c>
      <c r="D80" s="157" t="s">
        <v>388</v>
      </c>
      <c r="E80" s="211" t="s">
        <v>417</v>
      </c>
      <c r="F80" s="154"/>
    </row>
    <row r="81" spans="1:6" ht="45.75" x14ac:dyDescent="0.25">
      <c r="A81" s="205"/>
      <c r="B81" s="212"/>
      <c r="C81" s="205"/>
      <c r="D81" s="157" t="s">
        <v>410</v>
      </c>
      <c r="E81" s="212"/>
      <c r="F81" s="154"/>
    </row>
    <row r="82" spans="1:6" ht="45.75" x14ac:dyDescent="0.25">
      <c r="A82" s="205"/>
      <c r="B82" s="212"/>
      <c r="C82" s="205"/>
      <c r="D82" s="157" t="s">
        <v>411</v>
      </c>
      <c r="E82" s="212"/>
      <c r="F82" s="154"/>
    </row>
    <row r="83" spans="1:6" x14ac:dyDescent="0.25">
      <c r="A83" s="205"/>
      <c r="B83" s="212"/>
      <c r="C83" s="205"/>
      <c r="D83" s="162"/>
      <c r="E83" s="212"/>
      <c r="F83" s="154"/>
    </row>
    <row r="84" spans="1:6" x14ac:dyDescent="0.25">
      <c r="A84" s="205"/>
      <c r="B84" s="212"/>
      <c r="C84" s="205"/>
      <c r="D84" s="152"/>
      <c r="E84" s="212"/>
      <c r="F84" s="154" t="s">
        <v>418</v>
      </c>
    </row>
    <row r="85" spans="1:6" x14ac:dyDescent="0.25">
      <c r="A85" s="205"/>
      <c r="B85" s="212"/>
      <c r="C85" s="205"/>
      <c r="D85" s="152"/>
      <c r="E85" s="212"/>
      <c r="F85" s="154"/>
    </row>
    <row r="86" spans="1:6" ht="15.75" thickBot="1" x14ac:dyDescent="0.3">
      <c r="A86" s="206"/>
      <c r="B86" s="213"/>
      <c r="C86" s="206"/>
      <c r="D86" s="153"/>
      <c r="E86" s="213"/>
      <c r="F86" s="155"/>
    </row>
    <row r="87" spans="1:6" ht="45.75" x14ac:dyDescent="0.25">
      <c r="A87" s="204" t="s">
        <v>419</v>
      </c>
      <c r="B87" s="207"/>
      <c r="C87" s="204" t="s">
        <v>420</v>
      </c>
      <c r="D87" s="157" t="s">
        <v>388</v>
      </c>
      <c r="E87" s="158" t="s">
        <v>422</v>
      </c>
      <c r="F87" s="163"/>
    </row>
    <row r="88" spans="1:6" ht="105.75" x14ac:dyDescent="0.25">
      <c r="A88" s="205"/>
      <c r="B88" s="208"/>
      <c r="C88" s="205"/>
      <c r="D88" s="157" t="s">
        <v>421</v>
      </c>
      <c r="E88" s="158" t="s">
        <v>423</v>
      </c>
      <c r="F88" s="163"/>
    </row>
    <row r="89" spans="1:6" ht="15.75" x14ac:dyDescent="0.25">
      <c r="A89" s="205"/>
      <c r="B89" s="208"/>
      <c r="C89" s="205"/>
      <c r="D89" s="152"/>
      <c r="E89" s="158" t="s">
        <v>424</v>
      </c>
      <c r="F89" s="163"/>
    </row>
    <row r="90" spans="1:6" ht="15.75" thickBot="1" x14ac:dyDescent="0.3">
      <c r="A90" s="206"/>
      <c r="B90" s="209"/>
      <c r="C90" s="206"/>
      <c r="D90" s="153"/>
      <c r="E90" s="153"/>
      <c r="F90" s="164">
        <v>12</v>
      </c>
    </row>
    <row r="91" spans="1:6" ht="165.75" thickBot="1" x14ac:dyDescent="0.3">
      <c r="A91" s="165" t="s">
        <v>425</v>
      </c>
      <c r="B91" s="166" t="s">
        <v>426</v>
      </c>
      <c r="C91" s="166" t="s">
        <v>427</v>
      </c>
      <c r="D91" s="166" t="s">
        <v>428</v>
      </c>
      <c r="E91" s="166" t="s">
        <v>429</v>
      </c>
      <c r="F91" s="155"/>
    </row>
    <row r="92" spans="1:6" ht="45" x14ac:dyDescent="0.25">
      <c r="A92" s="204" t="s">
        <v>430</v>
      </c>
      <c r="B92" s="204" t="s">
        <v>431</v>
      </c>
      <c r="C92" s="204" t="s">
        <v>432</v>
      </c>
      <c r="D92" s="151" t="s">
        <v>433</v>
      </c>
      <c r="E92" s="151" t="s">
        <v>436</v>
      </c>
      <c r="F92" s="154"/>
    </row>
    <row r="93" spans="1:6" ht="45" x14ac:dyDescent="0.25">
      <c r="A93" s="205"/>
      <c r="B93" s="205"/>
      <c r="C93" s="205"/>
      <c r="D93" s="151" t="s">
        <v>434</v>
      </c>
      <c r="E93" s="151"/>
      <c r="F93" s="154"/>
    </row>
    <row r="94" spans="1:6" ht="30" x14ac:dyDescent="0.25">
      <c r="A94" s="205"/>
      <c r="B94" s="205"/>
      <c r="C94" s="205"/>
      <c r="D94" s="151" t="s">
        <v>435</v>
      </c>
      <c r="E94" s="151" t="s">
        <v>437</v>
      </c>
      <c r="F94" s="154"/>
    </row>
    <row r="95" spans="1:6" ht="15.75" thickBot="1" x14ac:dyDescent="0.3">
      <c r="A95" s="206"/>
      <c r="B95" s="206"/>
      <c r="C95" s="206"/>
      <c r="D95" s="166"/>
      <c r="E95" s="153"/>
      <c r="F95" s="155">
        <v>230</v>
      </c>
    </row>
    <row r="96" spans="1:6" ht="45" x14ac:dyDescent="0.25">
      <c r="A96" s="204" t="s">
        <v>438</v>
      </c>
      <c r="B96" s="204" t="s">
        <v>439</v>
      </c>
      <c r="C96" s="204" t="s">
        <v>440</v>
      </c>
      <c r="D96" s="151" t="s">
        <v>433</v>
      </c>
      <c r="E96" s="151" t="s">
        <v>436</v>
      </c>
      <c r="F96" s="154"/>
    </row>
    <row r="97" spans="1:6" ht="45" x14ac:dyDescent="0.25">
      <c r="A97" s="205"/>
      <c r="B97" s="205"/>
      <c r="C97" s="205"/>
      <c r="D97" s="151" t="s">
        <v>434</v>
      </c>
      <c r="E97" s="151"/>
      <c r="F97" s="154"/>
    </row>
    <row r="98" spans="1:6" ht="30.75" thickBot="1" x14ac:dyDescent="0.3">
      <c r="A98" s="206"/>
      <c r="B98" s="206"/>
      <c r="C98" s="206"/>
      <c r="D98" s="166" t="s">
        <v>435</v>
      </c>
      <c r="E98" s="166" t="s">
        <v>441</v>
      </c>
      <c r="F98" s="155">
        <v>70</v>
      </c>
    </row>
    <row r="99" spans="1:6" ht="45" x14ac:dyDescent="0.25">
      <c r="A99" s="204" t="s">
        <v>442</v>
      </c>
      <c r="B99" s="204" t="s">
        <v>443</v>
      </c>
      <c r="C99" s="204" t="s">
        <v>444</v>
      </c>
      <c r="D99" s="151" t="s">
        <v>433</v>
      </c>
      <c r="E99" s="151" t="s">
        <v>436</v>
      </c>
      <c r="F99" s="154"/>
    </row>
    <row r="100" spans="1:6" ht="45" x14ac:dyDescent="0.25">
      <c r="A100" s="205"/>
      <c r="B100" s="205"/>
      <c r="C100" s="205"/>
      <c r="D100" s="151" t="s">
        <v>434</v>
      </c>
      <c r="E100" s="151"/>
      <c r="F100" s="154">
        <v>20</v>
      </c>
    </row>
    <row r="101" spans="1:6" ht="30.75" thickBot="1" x14ac:dyDescent="0.3">
      <c r="A101" s="206"/>
      <c r="B101" s="206"/>
      <c r="C101" s="206"/>
      <c r="D101" s="166" t="s">
        <v>435</v>
      </c>
      <c r="E101" s="166" t="s">
        <v>445</v>
      </c>
      <c r="F101" s="153"/>
    </row>
    <row r="102" spans="1:6" ht="45" x14ac:dyDescent="0.25">
      <c r="A102" s="204" t="s">
        <v>446</v>
      </c>
      <c r="B102" s="204" t="s">
        <v>447</v>
      </c>
      <c r="C102" s="204" t="s">
        <v>448</v>
      </c>
      <c r="D102" s="151" t="s">
        <v>433</v>
      </c>
      <c r="E102" s="151" t="s">
        <v>436</v>
      </c>
      <c r="F102" s="154"/>
    </row>
    <row r="103" spans="1:6" ht="45" x14ac:dyDescent="0.25">
      <c r="A103" s="205"/>
      <c r="B103" s="205"/>
      <c r="C103" s="205"/>
      <c r="D103" s="151" t="s">
        <v>434</v>
      </c>
      <c r="E103" s="151" t="s">
        <v>449</v>
      </c>
      <c r="F103" s="154"/>
    </row>
    <row r="104" spans="1:6" ht="30" x14ac:dyDescent="0.25">
      <c r="A104" s="205"/>
      <c r="B104" s="205"/>
      <c r="C104" s="205"/>
      <c r="D104" s="151" t="s">
        <v>435</v>
      </c>
      <c r="E104" s="152"/>
      <c r="F104" s="154">
        <v>120</v>
      </c>
    </row>
    <row r="105" spans="1:6" ht="15.75" thickBot="1" x14ac:dyDescent="0.3">
      <c r="A105" s="206"/>
      <c r="B105" s="206"/>
      <c r="C105" s="206"/>
      <c r="D105" s="153"/>
      <c r="E105" s="153"/>
      <c r="F105" s="155"/>
    </row>
    <row r="106" spans="1:6" ht="45" x14ac:dyDescent="0.25">
      <c r="A106" s="204" t="s">
        <v>450</v>
      </c>
      <c r="B106" s="204" t="s">
        <v>451</v>
      </c>
      <c r="C106" s="204" t="s">
        <v>452</v>
      </c>
      <c r="D106" s="151" t="s">
        <v>433</v>
      </c>
      <c r="E106" s="151" t="s">
        <v>436</v>
      </c>
      <c r="F106" s="154"/>
    </row>
    <row r="107" spans="1:6" ht="45" x14ac:dyDescent="0.25">
      <c r="A107" s="205"/>
      <c r="B107" s="205"/>
      <c r="C107" s="205"/>
      <c r="D107" s="151" t="s">
        <v>434</v>
      </c>
      <c r="E107" s="151" t="s">
        <v>453</v>
      </c>
      <c r="F107" s="154"/>
    </row>
    <row r="108" spans="1:6" ht="30" x14ac:dyDescent="0.25">
      <c r="A108" s="205"/>
      <c r="B108" s="205"/>
      <c r="C108" s="205"/>
      <c r="D108" s="151" t="s">
        <v>435</v>
      </c>
      <c r="E108" s="152"/>
      <c r="F108" s="154"/>
    </row>
    <row r="109" spans="1:6" ht="15.75" thickBot="1" x14ac:dyDescent="0.3">
      <c r="A109" s="206"/>
      <c r="B109" s="206"/>
      <c r="C109" s="206"/>
      <c r="D109" s="153"/>
      <c r="E109" s="153"/>
      <c r="F109" s="155">
        <v>20</v>
      </c>
    </row>
    <row r="110" spans="1:6" ht="45" x14ac:dyDescent="0.25">
      <c r="A110" s="204" t="s">
        <v>454</v>
      </c>
      <c r="B110" s="204" t="s">
        <v>455</v>
      </c>
      <c r="C110" s="204" t="s">
        <v>456</v>
      </c>
      <c r="D110" s="151" t="s">
        <v>457</v>
      </c>
      <c r="E110" s="151" t="s">
        <v>436</v>
      </c>
      <c r="F110" s="154"/>
    </row>
    <row r="111" spans="1:6" ht="45" x14ac:dyDescent="0.25">
      <c r="A111" s="205"/>
      <c r="B111" s="205"/>
      <c r="C111" s="205"/>
      <c r="D111" s="151" t="s">
        <v>434</v>
      </c>
      <c r="E111" s="151"/>
      <c r="F111" s="154"/>
    </row>
    <row r="112" spans="1:6" ht="30" x14ac:dyDescent="0.25">
      <c r="A112" s="205"/>
      <c r="B112" s="205"/>
      <c r="C112" s="205"/>
      <c r="D112" s="151" t="s">
        <v>435</v>
      </c>
      <c r="E112" s="151" t="s">
        <v>458</v>
      </c>
      <c r="F112" s="154"/>
    </row>
    <row r="113" spans="1:6" ht="15.75" thickBot="1" x14ac:dyDescent="0.3">
      <c r="A113" s="206"/>
      <c r="B113" s="206"/>
      <c r="C113" s="206"/>
      <c r="D113" s="153"/>
      <c r="E113" s="153"/>
      <c r="F113" s="155">
        <v>5</v>
      </c>
    </row>
    <row r="114" spans="1:6" ht="30" x14ac:dyDescent="0.25">
      <c r="A114" s="204" t="s">
        <v>459</v>
      </c>
      <c r="B114" s="204" t="s">
        <v>460</v>
      </c>
      <c r="C114" s="204" t="s">
        <v>461</v>
      </c>
      <c r="D114" s="151" t="s">
        <v>462</v>
      </c>
      <c r="E114" s="151" t="s">
        <v>436</v>
      </c>
      <c r="F114" s="154"/>
    </row>
    <row r="115" spans="1:6" ht="45" x14ac:dyDescent="0.25">
      <c r="A115" s="205"/>
      <c r="B115" s="205"/>
      <c r="C115" s="205"/>
      <c r="D115" s="151" t="s">
        <v>434</v>
      </c>
      <c r="E115" s="151" t="s">
        <v>463</v>
      </c>
      <c r="F115" s="154"/>
    </row>
    <row r="116" spans="1:6" ht="30" x14ac:dyDescent="0.25">
      <c r="A116" s="205"/>
      <c r="B116" s="205"/>
      <c r="C116" s="205"/>
      <c r="D116" s="151" t="s">
        <v>435</v>
      </c>
      <c r="E116" s="152"/>
      <c r="F116" s="154"/>
    </row>
    <row r="117" spans="1:6" x14ac:dyDescent="0.25">
      <c r="A117" s="205"/>
      <c r="B117" s="205"/>
      <c r="C117" s="205"/>
      <c r="D117" s="152"/>
      <c r="E117" s="152"/>
      <c r="F117" s="154">
        <v>90</v>
      </c>
    </row>
    <row r="118" spans="1:6" x14ac:dyDescent="0.25">
      <c r="A118" s="205"/>
      <c r="B118" s="205"/>
      <c r="C118" s="205"/>
      <c r="D118" s="152"/>
      <c r="E118" s="152"/>
      <c r="F118" s="154"/>
    </row>
    <row r="119" spans="1:6" x14ac:dyDescent="0.25">
      <c r="A119" s="205"/>
      <c r="B119" s="205"/>
      <c r="C119" s="205"/>
      <c r="D119" s="152"/>
      <c r="E119" s="152"/>
      <c r="F119" s="154"/>
    </row>
    <row r="120" spans="1:6" x14ac:dyDescent="0.25">
      <c r="A120" s="205"/>
      <c r="B120" s="205"/>
      <c r="C120" s="205"/>
      <c r="D120" s="152"/>
      <c r="E120" s="152"/>
      <c r="F120" s="154"/>
    </row>
    <row r="121" spans="1:6" ht="15.75" thickBot="1" x14ac:dyDescent="0.3">
      <c r="A121" s="206"/>
      <c r="B121" s="206"/>
      <c r="C121" s="206"/>
      <c r="D121" s="153"/>
      <c r="E121" s="153"/>
      <c r="F121" s="155"/>
    </row>
    <row r="122" spans="1:6" ht="45" x14ac:dyDescent="0.25">
      <c r="A122" s="204" t="s">
        <v>464</v>
      </c>
      <c r="B122" s="204" t="s">
        <v>465</v>
      </c>
      <c r="C122" s="204" t="s">
        <v>466</v>
      </c>
      <c r="D122" s="151" t="s">
        <v>433</v>
      </c>
      <c r="E122" s="151" t="s">
        <v>436</v>
      </c>
      <c r="F122" s="154"/>
    </row>
    <row r="123" spans="1:6" ht="45" x14ac:dyDescent="0.25">
      <c r="A123" s="205"/>
      <c r="B123" s="205"/>
      <c r="C123" s="205"/>
      <c r="D123" s="151" t="s">
        <v>434</v>
      </c>
      <c r="E123" s="151" t="s">
        <v>463</v>
      </c>
      <c r="F123" s="154"/>
    </row>
    <row r="124" spans="1:6" ht="30" x14ac:dyDescent="0.25">
      <c r="A124" s="205"/>
      <c r="B124" s="205"/>
      <c r="C124" s="205"/>
      <c r="D124" s="151" t="s">
        <v>435</v>
      </c>
      <c r="E124" s="152"/>
      <c r="F124" s="154"/>
    </row>
    <row r="125" spans="1:6" x14ac:dyDescent="0.25">
      <c r="A125" s="205"/>
      <c r="B125" s="205"/>
      <c r="C125" s="205"/>
      <c r="D125" s="151"/>
      <c r="E125" s="152"/>
      <c r="F125" s="154"/>
    </row>
    <row r="126" spans="1:6" x14ac:dyDescent="0.25">
      <c r="A126" s="205"/>
      <c r="B126" s="205"/>
      <c r="C126" s="205"/>
      <c r="D126" s="152"/>
      <c r="E126" s="152"/>
      <c r="F126" s="154"/>
    </row>
    <row r="127" spans="1:6" ht="15.75" thickBot="1" x14ac:dyDescent="0.3">
      <c r="A127" s="206"/>
      <c r="B127" s="206"/>
      <c r="C127" s="206"/>
      <c r="D127" s="153"/>
      <c r="E127" s="153"/>
      <c r="F127" s="155">
        <v>10</v>
      </c>
    </row>
    <row r="128" spans="1:6" ht="45" x14ac:dyDescent="0.25">
      <c r="A128" s="204" t="s">
        <v>467</v>
      </c>
      <c r="B128" s="204" t="s">
        <v>468</v>
      </c>
      <c r="C128" s="204" t="s">
        <v>469</v>
      </c>
      <c r="D128" s="151" t="s">
        <v>433</v>
      </c>
      <c r="E128" s="151" t="s">
        <v>470</v>
      </c>
      <c r="F128" s="154"/>
    </row>
    <row r="129" spans="1:6" ht="45" x14ac:dyDescent="0.25">
      <c r="A129" s="205"/>
      <c r="B129" s="205"/>
      <c r="C129" s="205"/>
      <c r="D129" s="151" t="s">
        <v>434</v>
      </c>
      <c r="E129" s="151" t="s">
        <v>463</v>
      </c>
      <c r="F129" s="151"/>
    </row>
    <row r="130" spans="1:6" ht="30" x14ac:dyDescent="0.25">
      <c r="A130" s="205"/>
      <c r="B130" s="205"/>
      <c r="C130" s="205"/>
      <c r="D130" s="151" t="s">
        <v>435</v>
      </c>
      <c r="E130" s="152"/>
      <c r="F130" s="167">
        <v>130</v>
      </c>
    </row>
    <row r="131" spans="1:6" ht="15.75" thickBot="1" x14ac:dyDescent="0.3">
      <c r="A131" s="206"/>
      <c r="B131" s="206"/>
      <c r="C131" s="206"/>
      <c r="D131" s="166"/>
      <c r="E131" s="153"/>
      <c r="F131" s="153"/>
    </row>
    <row r="132" spans="1:6" ht="134.25" customHeight="1" x14ac:dyDescent="0.25">
      <c r="A132" s="204" t="s">
        <v>471</v>
      </c>
      <c r="B132" s="204" t="s">
        <v>472</v>
      </c>
      <c r="C132" s="204" t="s">
        <v>473</v>
      </c>
      <c r="D132" s="151" t="s">
        <v>433</v>
      </c>
      <c r="E132" s="204" t="s">
        <v>463</v>
      </c>
      <c r="F132" s="154"/>
    </row>
    <row r="133" spans="1:6" ht="30" x14ac:dyDescent="0.25">
      <c r="A133" s="205"/>
      <c r="B133" s="205"/>
      <c r="C133" s="205"/>
      <c r="D133" s="151" t="s">
        <v>435</v>
      </c>
      <c r="E133" s="205"/>
      <c r="F133" s="154"/>
    </row>
    <row r="134" spans="1:6" ht="15.75" thickBot="1" x14ac:dyDescent="0.3">
      <c r="A134" s="206"/>
      <c r="B134" s="206"/>
      <c r="C134" s="206"/>
      <c r="D134" s="153"/>
      <c r="E134" s="206"/>
      <c r="F134" s="155">
        <v>30</v>
      </c>
    </row>
    <row r="135" spans="1:6" ht="89.25" customHeight="1" x14ac:dyDescent="0.25">
      <c r="A135" s="204" t="s">
        <v>474</v>
      </c>
      <c r="B135" s="204" t="s">
        <v>475</v>
      </c>
      <c r="C135" s="204" t="s">
        <v>476</v>
      </c>
      <c r="D135" s="151" t="s">
        <v>433</v>
      </c>
      <c r="E135" s="151" t="s">
        <v>470</v>
      </c>
      <c r="F135" s="154"/>
    </row>
    <row r="136" spans="1:6" ht="45" x14ac:dyDescent="0.25">
      <c r="A136" s="205"/>
      <c r="B136" s="205"/>
      <c r="C136" s="205"/>
      <c r="D136" s="151" t="s">
        <v>434</v>
      </c>
      <c r="E136" s="151" t="s">
        <v>463</v>
      </c>
      <c r="F136" s="154"/>
    </row>
    <row r="137" spans="1:6" ht="30.75" thickBot="1" x14ac:dyDescent="0.3">
      <c r="A137" s="206"/>
      <c r="B137" s="206"/>
      <c r="C137" s="206"/>
      <c r="D137" s="166" t="s">
        <v>435</v>
      </c>
      <c r="E137" s="153"/>
      <c r="F137" s="155">
        <v>70</v>
      </c>
    </row>
    <row r="138" spans="1:6" ht="45" x14ac:dyDescent="0.25">
      <c r="A138" s="204" t="s">
        <v>477</v>
      </c>
      <c r="B138" s="204" t="s">
        <v>478</v>
      </c>
      <c r="C138" s="204" t="s">
        <v>479</v>
      </c>
      <c r="D138" s="151" t="s">
        <v>433</v>
      </c>
      <c r="E138" s="151" t="s">
        <v>470</v>
      </c>
      <c r="F138" s="154"/>
    </row>
    <row r="139" spans="1:6" ht="45" x14ac:dyDescent="0.25">
      <c r="A139" s="205"/>
      <c r="B139" s="205"/>
      <c r="C139" s="205"/>
      <c r="D139" s="151" t="s">
        <v>434</v>
      </c>
      <c r="E139" s="151" t="s">
        <v>463</v>
      </c>
      <c r="F139" s="154"/>
    </row>
    <row r="140" spans="1:6" ht="30" x14ac:dyDescent="0.25">
      <c r="A140" s="205"/>
      <c r="B140" s="205"/>
      <c r="C140" s="205"/>
      <c r="D140" s="151" t="s">
        <v>435</v>
      </c>
      <c r="E140" s="152"/>
      <c r="F140" s="154"/>
    </row>
    <row r="141" spans="1:6" x14ac:dyDescent="0.25">
      <c r="A141" s="205"/>
      <c r="B141" s="205"/>
      <c r="C141" s="205"/>
      <c r="D141" s="152"/>
      <c r="E141" s="152"/>
      <c r="F141" s="154"/>
    </row>
    <row r="142" spans="1:6" ht="15.75" thickBot="1" x14ac:dyDescent="0.3">
      <c r="A142" s="206"/>
      <c r="B142" s="206"/>
      <c r="C142" s="206"/>
      <c r="D142" s="153"/>
      <c r="E142" s="153"/>
      <c r="F142" s="155">
        <v>20</v>
      </c>
    </row>
    <row r="143" spans="1:6" ht="45" x14ac:dyDescent="0.25">
      <c r="A143" s="204" t="s">
        <v>480</v>
      </c>
      <c r="B143" s="204" t="s">
        <v>481</v>
      </c>
      <c r="C143" s="204" t="s">
        <v>482</v>
      </c>
      <c r="D143" s="151" t="s">
        <v>433</v>
      </c>
      <c r="E143" s="151" t="s">
        <v>470</v>
      </c>
      <c r="F143" s="154"/>
    </row>
    <row r="144" spans="1:6" ht="45" x14ac:dyDescent="0.25">
      <c r="A144" s="205"/>
      <c r="B144" s="205"/>
      <c r="C144" s="205"/>
      <c r="D144" s="151" t="s">
        <v>434</v>
      </c>
      <c r="E144" s="151" t="s">
        <v>463</v>
      </c>
      <c r="F144" s="154"/>
    </row>
    <row r="145" spans="1:6" ht="30" x14ac:dyDescent="0.25">
      <c r="A145" s="205"/>
      <c r="B145" s="205"/>
      <c r="C145" s="205"/>
      <c r="D145" s="151" t="s">
        <v>435</v>
      </c>
      <c r="E145" s="152"/>
      <c r="F145" s="154"/>
    </row>
    <row r="146" spans="1:6" x14ac:dyDescent="0.25">
      <c r="A146" s="205"/>
      <c r="B146" s="205"/>
      <c r="C146" s="205"/>
      <c r="D146" s="151"/>
      <c r="E146" s="152"/>
      <c r="F146" s="154"/>
    </row>
    <row r="147" spans="1:6" ht="15.75" thickBot="1" x14ac:dyDescent="0.3">
      <c r="A147" s="206"/>
      <c r="B147" s="206"/>
      <c r="C147" s="206"/>
      <c r="D147" s="153"/>
      <c r="E147" s="153"/>
      <c r="F147" s="155">
        <v>30</v>
      </c>
    </row>
    <row r="148" spans="1:6" ht="74.25" customHeight="1" x14ac:dyDescent="0.25">
      <c r="A148" s="204" t="s">
        <v>483</v>
      </c>
      <c r="B148" s="204" t="s">
        <v>484</v>
      </c>
      <c r="C148" s="204" t="s">
        <v>485</v>
      </c>
      <c r="D148" s="151" t="s">
        <v>486</v>
      </c>
      <c r="E148" s="204" t="s">
        <v>487</v>
      </c>
      <c r="F148" s="154"/>
    </row>
    <row r="149" spans="1:6" ht="30" x14ac:dyDescent="0.25">
      <c r="A149" s="205"/>
      <c r="B149" s="205"/>
      <c r="C149" s="205"/>
      <c r="D149" s="151" t="s">
        <v>435</v>
      </c>
      <c r="E149" s="205"/>
      <c r="F149" s="154"/>
    </row>
    <row r="150" spans="1:6" ht="15.75" thickBot="1" x14ac:dyDescent="0.3">
      <c r="A150" s="206"/>
      <c r="B150" s="206"/>
      <c r="C150" s="206"/>
      <c r="D150" s="153"/>
      <c r="E150" s="206"/>
      <c r="F150" s="155">
        <v>600</v>
      </c>
    </row>
    <row r="151" spans="1:6" ht="89.25" customHeight="1" x14ac:dyDescent="0.25">
      <c r="A151" s="204" t="s">
        <v>488</v>
      </c>
      <c r="B151" s="204" t="s">
        <v>489</v>
      </c>
      <c r="C151" s="204" t="s">
        <v>490</v>
      </c>
      <c r="D151" s="151" t="s">
        <v>433</v>
      </c>
      <c r="E151" s="151" t="s">
        <v>470</v>
      </c>
      <c r="F151" s="163"/>
    </row>
    <row r="152" spans="1:6" ht="45" x14ac:dyDescent="0.25">
      <c r="A152" s="205"/>
      <c r="B152" s="205"/>
      <c r="C152" s="205"/>
      <c r="D152" s="151" t="s">
        <v>434</v>
      </c>
      <c r="E152" s="151" t="s">
        <v>463</v>
      </c>
      <c r="F152" s="163"/>
    </row>
    <row r="153" spans="1:6" ht="30" x14ac:dyDescent="0.25">
      <c r="A153" s="205"/>
      <c r="B153" s="205"/>
      <c r="C153" s="205"/>
      <c r="D153" s="151" t="s">
        <v>435</v>
      </c>
      <c r="E153" s="151"/>
      <c r="F153" s="163"/>
    </row>
    <row r="154" spans="1:6" ht="15.75" thickBot="1" x14ac:dyDescent="0.3">
      <c r="A154" s="206"/>
      <c r="B154" s="206"/>
      <c r="C154" s="206"/>
      <c r="D154" s="153"/>
      <c r="E154" s="166"/>
      <c r="F154" s="164">
        <v>40</v>
      </c>
    </row>
    <row r="155" spans="1:6" ht="75" x14ac:dyDescent="0.25">
      <c r="A155" s="204" t="s">
        <v>491</v>
      </c>
      <c r="B155" s="151" t="s">
        <v>492</v>
      </c>
      <c r="C155" s="204" t="s">
        <v>495</v>
      </c>
      <c r="D155" s="151" t="s">
        <v>433</v>
      </c>
      <c r="E155" s="151" t="s">
        <v>496</v>
      </c>
      <c r="F155" s="154"/>
    </row>
    <row r="156" spans="1:6" ht="45" x14ac:dyDescent="0.25">
      <c r="A156" s="205"/>
      <c r="B156" s="151" t="s">
        <v>493</v>
      </c>
      <c r="C156" s="205"/>
      <c r="D156" s="151" t="s">
        <v>434</v>
      </c>
      <c r="E156" s="151" t="s">
        <v>463</v>
      </c>
      <c r="F156" s="154"/>
    </row>
    <row r="157" spans="1:6" ht="45" x14ac:dyDescent="0.25">
      <c r="A157" s="205"/>
      <c r="B157" s="151" t="s">
        <v>494</v>
      </c>
      <c r="C157" s="205"/>
      <c r="D157" s="151" t="s">
        <v>435</v>
      </c>
      <c r="E157" s="151"/>
      <c r="F157" s="154"/>
    </row>
    <row r="158" spans="1:6" x14ac:dyDescent="0.25">
      <c r="A158" s="205"/>
      <c r="B158" s="152"/>
      <c r="C158" s="205"/>
      <c r="D158" s="152"/>
      <c r="E158" s="152"/>
      <c r="F158" s="154"/>
    </row>
    <row r="159" spans="1:6" ht="15.75" thickBot="1" x14ac:dyDescent="0.3">
      <c r="A159" s="206"/>
      <c r="B159" s="153"/>
      <c r="C159" s="206"/>
      <c r="D159" s="153"/>
      <c r="E159" s="153"/>
      <c r="F159" s="155">
        <v>50</v>
      </c>
    </row>
    <row r="160" spans="1:6" x14ac:dyDescent="0.25">
      <c r="A160" s="168"/>
    </row>
    <row r="161" spans="1:1" x14ac:dyDescent="0.25">
      <c r="A161" s="168"/>
    </row>
  </sheetData>
  <mergeCells count="111">
    <mergeCell ref="A155:A159"/>
    <mergeCell ref="C155:C159"/>
    <mergeCell ref="A148:A150"/>
    <mergeCell ref="B148:B150"/>
    <mergeCell ref="C148:C150"/>
    <mergeCell ref="E148:E150"/>
    <mergeCell ref="A151:A154"/>
    <mergeCell ref="B151:B154"/>
    <mergeCell ref="C151:C154"/>
    <mergeCell ref="A138:A142"/>
    <mergeCell ref="B138:B142"/>
    <mergeCell ref="C138:C142"/>
    <mergeCell ref="A143:A147"/>
    <mergeCell ref="B143:B147"/>
    <mergeCell ref="C143:C147"/>
    <mergeCell ref="A132:A134"/>
    <mergeCell ref="B132:B134"/>
    <mergeCell ref="C132:C134"/>
    <mergeCell ref="E132:E134"/>
    <mergeCell ref="A135:A137"/>
    <mergeCell ref="B135:B137"/>
    <mergeCell ref="C135:C137"/>
    <mergeCell ref="A122:A127"/>
    <mergeCell ref="B122:B127"/>
    <mergeCell ref="C122:C127"/>
    <mergeCell ref="A128:A131"/>
    <mergeCell ref="B128:B131"/>
    <mergeCell ref="C128:C131"/>
    <mergeCell ref="A110:A113"/>
    <mergeCell ref="B110:B113"/>
    <mergeCell ref="C110:C113"/>
    <mergeCell ref="A114:A121"/>
    <mergeCell ref="B114:B121"/>
    <mergeCell ref="C114:C121"/>
    <mergeCell ref="A102:A105"/>
    <mergeCell ref="B102:B105"/>
    <mergeCell ref="C102:C105"/>
    <mergeCell ref="A106:A109"/>
    <mergeCell ref="B106:B109"/>
    <mergeCell ref="C106:C109"/>
    <mergeCell ref="A96:A98"/>
    <mergeCell ref="B96:B98"/>
    <mergeCell ref="C96:C98"/>
    <mergeCell ref="A99:A101"/>
    <mergeCell ref="B99:B101"/>
    <mergeCell ref="C99:C101"/>
    <mergeCell ref="A87:A90"/>
    <mergeCell ref="B87:B90"/>
    <mergeCell ref="C87:C90"/>
    <mergeCell ref="A92:A95"/>
    <mergeCell ref="B92:B95"/>
    <mergeCell ref="C92:C95"/>
    <mergeCell ref="A75:A79"/>
    <mergeCell ref="B75:B79"/>
    <mergeCell ref="C75:C79"/>
    <mergeCell ref="E75:E79"/>
    <mergeCell ref="A80:A86"/>
    <mergeCell ref="B80:B86"/>
    <mergeCell ref="C80:C86"/>
    <mergeCell ref="E80:E86"/>
    <mergeCell ref="A64:A66"/>
    <mergeCell ref="B64:B66"/>
    <mergeCell ref="C64:C66"/>
    <mergeCell ref="E64:E66"/>
    <mergeCell ref="A67:A74"/>
    <mergeCell ref="C67:C74"/>
    <mergeCell ref="A52:A56"/>
    <mergeCell ref="C52:C56"/>
    <mergeCell ref="E52:E56"/>
    <mergeCell ref="A57:A63"/>
    <mergeCell ref="C57:C63"/>
    <mergeCell ref="D57:D63"/>
    <mergeCell ref="E57:E63"/>
    <mergeCell ref="A31:A38"/>
    <mergeCell ref="A39:A42"/>
    <mergeCell ref="B39:B42"/>
    <mergeCell ref="C39:C42"/>
    <mergeCell ref="E39:E42"/>
    <mergeCell ref="A43:A51"/>
    <mergeCell ref="C43:C51"/>
    <mergeCell ref="D43:D51"/>
    <mergeCell ref="E43:E51"/>
    <mergeCell ref="A28:A30"/>
    <mergeCell ref="B28:B30"/>
    <mergeCell ref="C28:C30"/>
    <mergeCell ref="D16:D19"/>
    <mergeCell ref="E16:E19"/>
    <mergeCell ref="A20:A23"/>
    <mergeCell ref="B20:B23"/>
    <mergeCell ref="C20:C23"/>
    <mergeCell ref="D20:D23"/>
    <mergeCell ref="A16:A19"/>
    <mergeCell ref="B16:B19"/>
    <mergeCell ref="C16:C19"/>
    <mergeCell ref="A6:A7"/>
    <mergeCell ref="B6:B7"/>
    <mergeCell ref="C6:C7"/>
    <mergeCell ref="A24:A27"/>
    <mergeCell ref="B24:B27"/>
    <mergeCell ref="C24:C27"/>
    <mergeCell ref="D6:D7"/>
    <mergeCell ref="E6:E7"/>
    <mergeCell ref="A8:A12"/>
    <mergeCell ref="B8:B12"/>
    <mergeCell ref="C8:C12"/>
    <mergeCell ref="D8:D12"/>
    <mergeCell ref="E8:E12"/>
    <mergeCell ref="A13:A15"/>
    <mergeCell ref="B13:B15"/>
    <mergeCell ref="C13:C15"/>
    <mergeCell ref="E24:E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ADMVO</vt:lpstr>
      <vt:lpstr>CONTABILIDAD</vt:lpstr>
      <vt:lpstr>RRHH</vt:lpstr>
      <vt:lpstr>EDUCACION</vt:lpstr>
      <vt:lpstr>EVENTOS</vt:lpstr>
      <vt:lpstr>CLINICA VETERINARIA</vt:lpstr>
      <vt:lpstr>ADMVO!OLE_LINK1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HILDA.GONZALEZ</dc:creator>
  <cp:lastModifiedBy>EDUCACION ZOODOM</cp:lastModifiedBy>
  <cp:lastPrinted>2022-03-04T18:28:06Z</cp:lastPrinted>
  <dcterms:created xsi:type="dcterms:W3CDTF">2021-12-27T16:42:47Z</dcterms:created>
  <dcterms:modified xsi:type="dcterms:W3CDTF">2022-03-29T15:32:44Z</dcterms:modified>
</cp:coreProperties>
</file>